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"/>
    </mc:Choice>
  </mc:AlternateContent>
  <bookViews>
    <workbookView xWindow="0" yWindow="0" windowWidth="15024" windowHeight="9192"/>
  </bookViews>
  <sheets>
    <sheet name="Sheet1" sheetId="1" r:id="rId1"/>
  </sheets>
  <definedNames>
    <definedName name="_xlnm.Print_Area" localSheetId="0">Sheet1!$A$1:$G$700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98" i="1" l="1"/>
  <c r="F698" i="1"/>
  <c r="E698" i="1"/>
  <c r="D698" i="1"/>
  <c r="C698" i="1"/>
  <c r="G654" i="1"/>
  <c r="F654" i="1"/>
  <c r="E654" i="1"/>
  <c r="D654" i="1"/>
  <c r="C654" i="1"/>
  <c r="G610" i="1"/>
  <c r="F610" i="1"/>
  <c r="E610" i="1"/>
  <c r="D610" i="1"/>
  <c r="C610" i="1"/>
  <c r="G566" i="1"/>
  <c r="F566" i="1"/>
  <c r="E566" i="1"/>
  <c r="D566" i="1"/>
  <c r="C566" i="1"/>
  <c r="G522" i="1"/>
  <c r="F522" i="1"/>
  <c r="E522" i="1"/>
  <c r="D522" i="1"/>
  <c r="C522" i="1"/>
  <c r="G478" i="1"/>
  <c r="F478" i="1"/>
  <c r="E478" i="1"/>
  <c r="D478" i="1"/>
  <c r="C478" i="1"/>
  <c r="G434" i="1"/>
  <c r="F434" i="1"/>
  <c r="E434" i="1"/>
  <c r="D434" i="1"/>
  <c r="C434" i="1"/>
  <c r="G390" i="1"/>
  <c r="F390" i="1"/>
  <c r="E390" i="1"/>
  <c r="D390" i="1"/>
  <c r="C390" i="1"/>
  <c r="G346" i="1"/>
  <c r="F346" i="1"/>
  <c r="E346" i="1"/>
  <c r="D346" i="1"/>
  <c r="C346" i="1"/>
  <c r="G302" i="1"/>
  <c r="F302" i="1"/>
  <c r="E302" i="1"/>
  <c r="D302" i="1"/>
  <c r="C302" i="1"/>
  <c r="G258" i="1"/>
  <c r="F258" i="1"/>
  <c r="E258" i="1"/>
  <c r="D258" i="1"/>
  <c r="C258" i="1"/>
  <c r="G214" i="1"/>
  <c r="F214" i="1"/>
  <c r="E214" i="1"/>
  <c r="D214" i="1"/>
  <c r="C214" i="1"/>
  <c r="G168" i="1"/>
  <c r="F168" i="1"/>
  <c r="E168" i="1"/>
  <c r="D168" i="1"/>
  <c r="C168" i="1"/>
  <c r="G122" i="1"/>
  <c r="F122" i="1"/>
  <c r="E122" i="1"/>
  <c r="D122" i="1"/>
  <c r="C122" i="1"/>
  <c r="G76" i="1"/>
  <c r="G9" i="1" s="1"/>
  <c r="F76" i="1"/>
  <c r="E76" i="1"/>
  <c r="D76" i="1"/>
  <c r="C76" i="1"/>
</calcChain>
</file>

<file path=xl/comments1.xml><?xml version="1.0" encoding="utf-8"?>
<comments xmlns="http://schemas.openxmlformats.org/spreadsheetml/2006/main">
  <authors>
    <author>User</author>
  </authors>
  <commentList>
    <comment ref="D61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ada 4 titik larangan menggembala total oleh perkebunan dan replanting sehingga peternak mengurangi atau menjual ternaknya</t>
        </r>
      </text>
    </comment>
    <comment ref="E61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ada 4 titik larangan menggembala total oleh perkebunan dan replanting sehingga peternak mengurangi atau menjual ternaknya</t>
        </r>
      </text>
    </comment>
    <comment ref="D62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meningkatnya pemotongan pada saat hari raya kurban, idul fitri,  ternak masuk berkurang</t>
        </r>
      </text>
    </comment>
    <comment ref="E62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meningkatnya pemotongan pada saat hari raya kurban, idul fitri,  ternak masuk berkurang</t>
        </r>
      </text>
    </comment>
    <comment ref="D99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banyak berkurang akibat erupsi gunung sinabung
</t>
        </r>
      </text>
    </comment>
    <comment ref="E99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banyak berkurang akibat erupsi gunung sinabung
</t>
        </r>
      </text>
    </comment>
    <comment ref="D145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dikarenakan lahan yg semakin sempit sehingga banyak ternak yg dijual keluar kab oleh peternak</t>
        </r>
      </text>
    </comment>
    <comment ref="E145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dikarenakan lahan yg semakin sempit sehingga banyak ternak yg dijual keluar kab oleh peternak</t>
        </r>
      </text>
    </comment>
    <comment ref="D150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setelah pergntian petugas dan terkait dengan UPSUS SIWAB tahun sebelumnya maka dilakukan pengecekan ulang data riil jumlah ternak, dan didapati bahwa angka rill tahun 2017 hanya berjumlah 801 ekor
</t>
        </r>
      </text>
    </comment>
    <comment ref="E150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setelah pergntian petugas dan terkait dengan UPSUS SIWAB tahun sebelumnya maka dilakukan pengecekan ulang data riil jumlah ternak, dan didapati bahwa angka rill tahun 2017 hanya berjumlah 801 ekor
</t>
        </r>
      </text>
    </comment>
    <comment ref="D151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kelahiran kurang tidak bisa mengimbangi ternak yg dipotong dan keluar</t>
        </r>
      </text>
    </comment>
    <comment ref="E151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kelahiran kurang tidak bisa mengimbangi ternak yg dipotong dan keluar</t>
        </r>
      </text>
    </comment>
    <comment ref="D155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banyak peternak yang mengganti ke ternak sapi potong karena konversi lahan ke perkebunan dan berkurangnya daerah persawahan</t>
        </r>
      </text>
    </comment>
    <comment ref="E155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banyak peternak yang mengganti ke ternak sapi potong karena konversi lahan ke perkebunan dan berkurangnya daerah persawahan</t>
        </r>
      </text>
    </comment>
    <comment ref="D279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di akhir 2016 harga ternak anjlok sehingga banyak peternak babi yg menutup usahanya</t>
        </r>
      </text>
    </comment>
    <comment ref="E279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di akhir 2016 harga ternak anjlok sehingga banyak peternak babi yg menutup usahanya</t>
        </r>
      </text>
    </comment>
    <comment ref="D293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ada penyebaran penyakit hog cholera</t>
        </r>
      </text>
    </comment>
    <comment ref="E293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ada penyebaran penyakit hog cholera</t>
        </r>
      </text>
    </comment>
    <comment ref="D323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banyak peternak kuda yang menjual ternaknya akibat kurangnya lahan dan efek erupsi gunung sinabung
</t>
        </r>
      </text>
    </comment>
    <comment ref="E323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banyak peternak kuda yang menjual ternaknya akibat kurangnya lahan dan efek erupsi gunung sinabung
</t>
        </r>
      </text>
    </comment>
    <comment ref="D375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375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448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u</t>
        </r>
      </text>
    </comment>
    <comment ref="E448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u</t>
        </r>
      </text>
    </comment>
    <comment ref="D466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ada 2 kandang peternak yang tutup</t>
        </r>
      </text>
    </comment>
    <comment ref="E466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ada 2 kandang peternak yang tutup</t>
        </r>
      </text>
    </comment>
    <comment ref="D588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kejadian penyakit AI</t>
        </r>
      </text>
    </comment>
    <comment ref="E588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kejadian penyakit AI</t>
        </r>
      </text>
    </comment>
    <comment ref="D598" authorId="0" shapeId="0">
      <text>
        <r>
          <rPr>
            <b/>
            <sz val="9"/>
            <color indexed="81"/>
            <rFont val="Tahoma"/>
            <family val="2"/>
          </rPr>
          <t xml:space="preserve">User:
</t>
        </r>
        <r>
          <rPr>
            <sz val="9"/>
            <color indexed="81"/>
            <rFont val="Tahoma"/>
            <family val="2"/>
          </rPr>
          <t xml:space="preserve">peternak menutup usahanya
</t>
        </r>
      </text>
    </comment>
    <comment ref="E598" authorId="0" shapeId="0">
      <text>
        <r>
          <rPr>
            <b/>
            <sz val="9"/>
            <color indexed="81"/>
            <rFont val="Tahoma"/>
            <family val="2"/>
          </rPr>
          <t xml:space="preserve">User:
</t>
        </r>
        <r>
          <rPr>
            <sz val="9"/>
            <color indexed="81"/>
            <rFont val="Tahoma"/>
            <family val="2"/>
          </rPr>
          <t xml:space="preserve">peternak menutup usahanya
</t>
        </r>
      </text>
    </comment>
    <comment ref="D606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peternaknya bankrut
</t>
        </r>
      </text>
    </comment>
    <comment ref="E606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peternaknya bankrut
</t>
        </r>
      </text>
    </comment>
    <comment ref="D670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kab. Tidak memiliki angka pastinya, hanya memperkirakan populasinya turun, karena pihak kab tidak menghitung secara khusus populasi itik manila </t>
        </r>
      </text>
    </comment>
    <comment ref="E670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kab. Tidak memiliki angka pastinya, hanya memperkirakan populasinya turun, karena pihak kab tidak menghitung secara khusus populasi itik manila </t>
        </r>
      </text>
    </comment>
  </commentList>
</comments>
</file>

<file path=xl/sharedStrings.xml><?xml version="1.0" encoding="utf-8"?>
<sst xmlns="http://schemas.openxmlformats.org/spreadsheetml/2006/main" count="1169" uniqueCount="100">
  <si>
    <t>POPULASI TERNAK TAHUN 2016 - 2020 (SUMATERA UTARA)</t>
  </si>
  <si>
    <t>( Ekor)</t>
  </si>
  <si>
    <t>No</t>
  </si>
  <si>
    <t>TERNAK</t>
  </si>
  <si>
    <t xml:space="preserve">  TAHUN</t>
  </si>
  <si>
    <t>2020 *)</t>
  </si>
  <si>
    <t>(1)</t>
  </si>
  <si>
    <t>(2)</t>
  </si>
  <si>
    <t>(3)</t>
  </si>
  <si>
    <t>(4)</t>
  </si>
  <si>
    <t>(5)</t>
  </si>
  <si>
    <t>(6)</t>
  </si>
  <si>
    <t>(7)</t>
  </si>
  <si>
    <t>I</t>
  </si>
  <si>
    <t>RUMINANSIA</t>
  </si>
  <si>
    <t>Sapi Potong</t>
  </si>
  <si>
    <t>Sapi Perah</t>
  </si>
  <si>
    <t>Kerbau</t>
  </si>
  <si>
    <t>Kambing</t>
  </si>
  <si>
    <t>Domba</t>
  </si>
  <si>
    <t>II</t>
  </si>
  <si>
    <t>NON RUMINANSIA</t>
  </si>
  <si>
    <t>Babi</t>
  </si>
  <si>
    <t>Kuda</t>
  </si>
  <si>
    <t>Kelinci</t>
  </si>
  <si>
    <t>III</t>
  </si>
  <si>
    <t>UNGGAS</t>
  </si>
  <si>
    <t>Ayam Buras</t>
  </si>
  <si>
    <t>Ayam Ras Petelur</t>
  </si>
  <si>
    <t>Ayam Ras Pedaging</t>
  </si>
  <si>
    <t>Itik</t>
  </si>
  <si>
    <t>Puyuh</t>
  </si>
  <si>
    <t>Merpati</t>
  </si>
  <si>
    <t>Itik Manila</t>
  </si>
  <si>
    <t>Ket. :</t>
  </si>
  <si>
    <t xml:space="preserve"> *) Angka Sementara</t>
  </si>
  <si>
    <t>Khusus tahun 2018 populasi sapi potong, sapi perah dan kerbau merupakan hasil kesepakatan antara</t>
  </si>
  <si>
    <t>Direktorat Jenderal Peternakan Kesehatan Hewan Kementerian Pertanian RI dengan BPS RI</t>
  </si>
  <si>
    <t>POPULASI SAPI POTONG TAHUN 2018 - 2019 ( PER KABUPATEN/KOTA )</t>
  </si>
  <si>
    <t>KABUPATEN/</t>
  </si>
  <si>
    <t>KOTA</t>
  </si>
  <si>
    <t>NIAS</t>
  </si>
  <si>
    <t>MANDAILING NATAL</t>
  </si>
  <si>
    <t>TAPANULI SELATAN</t>
  </si>
  <si>
    <t>TAPANULI TENGAH</t>
  </si>
  <si>
    <t>TAPANULI UTARA</t>
  </si>
  <si>
    <t>TOBA SAMOSIR</t>
  </si>
  <si>
    <t>LABUHAN BATU</t>
  </si>
  <si>
    <t>ASAHAN</t>
  </si>
  <si>
    <t>SIMALUNGUN</t>
  </si>
  <si>
    <t>DAIRI</t>
  </si>
  <si>
    <t>KARO</t>
  </si>
  <si>
    <t>DELI SERDANG</t>
  </si>
  <si>
    <t>LANGKAT</t>
  </si>
  <si>
    <t>NIAS SELATAN</t>
  </si>
  <si>
    <t>HUMBANG HASUNDUTAN</t>
  </si>
  <si>
    <t>PAKPAK BHARAT</t>
  </si>
  <si>
    <t>SAMOSIR</t>
  </si>
  <si>
    <t>SERDANG BEDAGAI</t>
  </si>
  <si>
    <t>BATUBARA</t>
  </si>
  <si>
    <t>PADANG LAWAS UTARA</t>
  </si>
  <si>
    <t xml:space="preserve">PADANG LAWAS </t>
  </si>
  <si>
    <t>LABUHAN BATU SELATAN</t>
  </si>
  <si>
    <t>LABUHAN BATU UTARA</t>
  </si>
  <si>
    <t>NIAS UTARA</t>
  </si>
  <si>
    <t>NIAS BARAT</t>
  </si>
  <si>
    <t xml:space="preserve">SIBOLGA </t>
  </si>
  <si>
    <t xml:space="preserve">                         -</t>
  </si>
  <si>
    <t>TANJUNG BALAI</t>
  </si>
  <si>
    <t>PEMATANG SIANTAR</t>
  </si>
  <si>
    <t>TEBING TINGGI</t>
  </si>
  <si>
    <t>MEDAN</t>
  </si>
  <si>
    <t>BINJAI</t>
  </si>
  <si>
    <t>PADANG SIDEMPUAN</t>
  </si>
  <si>
    <t>GUNUNG SITOLI</t>
  </si>
  <si>
    <t>JUMLAH</t>
  </si>
  <si>
    <t>POPULASI SAPI PERAH TAHUN 2016 - 2020 ( PER KABUPATEN/KOTA )</t>
  </si>
  <si>
    <t>-</t>
  </si>
  <si>
    <t>POPULASI KERBAU TAHUN 2016 - 2020 ( PER KABUPATEN/KOTA )</t>
  </si>
  <si>
    <t>POPULASI KAMBING TAHUN 2016 - 2020 ( PER KABUPATEN/KOTA )</t>
  </si>
  <si>
    <t>POPULASI DOMBA TAHUN 2016 - 2020 ( PER KABUPATEN/KOTA )</t>
  </si>
  <si>
    <t xml:space="preserve">                      -   </t>
  </si>
  <si>
    <t xml:space="preserve">                     -  </t>
  </si>
  <si>
    <t xml:space="preserve">                       -    </t>
  </si>
  <si>
    <t>POPULASI BABI TAHUN 2016 - 2020 ( PER KABUPATEN/KOTA )</t>
  </si>
  <si>
    <t xml:space="preserve">          -</t>
  </si>
  <si>
    <t>POPULASI KUDA TAHUN 2016 - 2020 ( PER KABUPATEN/KOTA )</t>
  </si>
  <si>
    <t xml:space="preserve">  -  </t>
  </si>
  <si>
    <t>POPULASI AYAM BURAS TAHUN 2016 - 2020 ( PER KABUPATEN/KOTA )</t>
  </si>
  <si>
    <t>POPULASI AYAM RAS PETELUR TAHUN 2016- 2020 ( PER KABUPATEN/KOTA )</t>
  </si>
  <si>
    <t>POPULASI AYAM RAS PEDAGING TAHUN 2016 - 2020 ( PER KABUPATEN/KOTA )</t>
  </si>
  <si>
    <t xml:space="preserve">                    -    </t>
  </si>
  <si>
    <t>POPULASI ITIK TAHUN 2016 - 2020 ( PER KABUPATEN/KOTA )</t>
  </si>
  <si>
    <t xml:space="preserve">                          -</t>
  </si>
  <si>
    <t>POPULASI KELINCI TAHUN 2016 - 2020 ( PER KABUPATEN/KOTA )</t>
  </si>
  <si>
    <t>POPULASI PUYUH TAHUN 2016 - 2020 ( PER KABUPATEN/KOTA )</t>
  </si>
  <si>
    <t>POPULASI MERPATI TAHUN 2016 - 2020 ( PER KABUPATEN/KOTA )</t>
  </si>
  <si>
    <t>POPULASI ITIK MANILA TAHUN 2016 - 2020 ( PER KABUPATEN/KOTA )</t>
  </si>
  <si>
    <t>Khusus tahun 2018, populasi sapi perah merupakan hasil kesepakatan antara</t>
  </si>
  <si>
    <t>Khusus tahun 2018, populasi sapi potong merupakan hasil kesepakatan antara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</si>
</sst>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0_)"/>
    <numFmt numFmtId="166" formatCode="_-* #,##0_-;\-* #,##0_-;_-* &quot;-&quot;_-;_-@_-"/>
    <numFmt numFmtId="167" formatCode="_(* #.##0.00_);_(* \(#.##0.00\);_(* &quot;-&quot;??_);_(@_)"/>
    <numFmt numFmtId="168" formatCode="#,##0;[Red]#,##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9"/>
      <color rgb="FF000000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FBFBF"/>
        <bgColor rgb="FF000000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41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</cellStyleXfs>
  <cellXfs count="261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164" fontId="2" fillId="0" borderId="0" xfId="1" applyNumberFormat="1" applyFont="1"/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64" fontId="4" fillId="0" borderId="0" xfId="1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3" borderId="5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6" fillId="2" borderId="7" xfId="0" quotePrefix="1" applyFont="1" applyFill="1" applyBorder="1" applyAlignment="1">
      <alignment horizontal="center" vertical="center"/>
    </xf>
    <xf numFmtId="0" fontId="6" fillId="2" borderId="8" xfId="0" quotePrefix="1" applyFont="1" applyFill="1" applyBorder="1" applyAlignment="1">
      <alignment horizontal="center" vertical="center"/>
    </xf>
    <xf numFmtId="0" fontId="2" fillId="2" borderId="8" xfId="0" quotePrefix="1" applyFont="1" applyFill="1" applyBorder="1" applyAlignment="1">
      <alignment horizontal="center" vertical="center"/>
    </xf>
    <xf numFmtId="0" fontId="4" fillId="2" borderId="8" xfId="0" quotePrefix="1" applyFont="1" applyFill="1" applyBorder="1" applyAlignment="1">
      <alignment horizontal="center" vertical="center"/>
    </xf>
    <xf numFmtId="0" fontId="4" fillId="2" borderId="9" xfId="0" quotePrefix="1" applyFont="1" applyFill="1" applyBorder="1" applyAlignment="1">
      <alignment horizontal="center" vertical="center"/>
    </xf>
    <xf numFmtId="0" fontId="2" fillId="0" borderId="10" xfId="0" quotePrefix="1" applyFont="1" applyFill="1" applyBorder="1" applyAlignment="1">
      <alignment horizontal="center" vertical="center"/>
    </xf>
    <xf numFmtId="0" fontId="2" fillId="0" borderId="0" xfId="0" quotePrefix="1" applyFont="1" applyFill="1" applyBorder="1" applyAlignment="1">
      <alignment horizontal="center" vertical="center"/>
    </xf>
    <xf numFmtId="0" fontId="4" fillId="0" borderId="0" xfId="0" quotePrefix="1" applyFont="1" applyFill="1" applyBorder="1" applyAlignment="1">
      <alignment horizontal="center" vertical="center"/>
    </xf>
    <xf numFmtId="164" fontId="4" fillId="0" borderId="0" xfId="1" quotePrefix="1" applyNumberFormat="1" applyFont="1" applyFill="1" applyBorder="1" applyAlignment="1">
      <alignment horizontal="center" vertical="center"/>
    </xf>
    <xf numFmtId="0" fontId="4" fillId="0" borderId="11" xfId="0" quotePrefix="1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164" fontId="4" fillId="4" borderId="0" xfId="1" applyNumberFormat="1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164" fontId="5" fillId="0" borderId="0" xfId="1" applyNumberFormat="1" applyFont="1" applyBorder="1"/>
    <xf numFmtId="164" fontId="5" fillId="0" borderId="0" xfId="1" applyNumberFormat="1" applyFont="1" applyBorder="1" applyAlignment="1">
      <alignment horizontal="center"/>
    </xf>
    <xf numFmtId="164" fontId="5" fillId="0" borderId="11" xfId="1" applyNumberFormat="1" applyFont="1" applyBorder="1" applyAlignment="1">
      <alignment horizontal="center"/>
    </xf>
    <xf numFmtId="10" fontId="2" fillId="0" borderId="0" xfId="3" applyNumberFormat="1" applyFont="1"/>
    <xf numFmtId="164" fontId="5" fillId="5" borderId="0" xfId="1" applyNumberFormat="1" applyFont="1" applyFill="1" applyBorder="1"/>
    <xf numFmtId="164" fontId="5" fillId="5" borderId="0" xfId="1" applyNumberFormat="1" applyFont="1" applyFill="1" applyBorder="1" applyAlignment="1">
      <alignment horizontal="center"/>
    </xf>
    <xf numFmtId="164" fontId="5" fillId="5" borderId="11" xfId="1" applyNumberFormat="1" applyFont="1" applyFill="1" applyBorder="1" applyAlignment="1">
      <alignment horizontal="center"/>
    </xf>
    <xf numFmtId="0" fontId="2" fillId="5" borderId="0" xfId="0" applyFont="1" applyFill="1"/>
    <xf numFmtId="10" fontId="2" fillId="5" borderId="0" xfId="3" applyNumberFormat="1" applyFont="1" applyFill="1"/>
    <xf numFmtId="0" fontId="2" fillId="5" borderId="0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vertical="center"/>
    </xf>
    <xf numFmtId="164" fontId="2" fillId="5" borderId="0" xfId="1" applyNumberFormat="1" applyFont="1" applyFill="1" applyBorder="1" applyAlignment="1">
      <alignment vertical="center"/>
    </xf>
    <xf numFmtId="0" fontId="2" fillId="5" borderId="0" xfId="0" applyFont="1" applyFill="1" applyBorder="1"/>
    <xf numFmtId="164" fontId="2" fillId="5" borderId="0" xfId="1" applyNumberFormat="1" applyFont="1" applyFill="1"/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/>
    <xf numFmtId="0" fontId="4" fillId="3" borderId="0" xfId="0" applyFont="1" applyFill="1" applyBorder="1"/>
    <xf numFmtId="164" fontId="5" fillId="3" borderId="0" xfId="1" applyNumberFormat="1" applyFont="1" applyFill="1" applyBorder="1"/>
    <xf numFmtId="164" fontId="5" fillId="3" borderId="0" xfId="1" applyNumberFormat="1" applyFont="1" applyFill="1" applyBorder="1" applyAlignment="1">
      <alignment horizontal="center"/>
    </xf>
    <xf numFmtId="164" fontId="5" fillId="3" borderId="11" xfId="1" applyNumberFormat="1" applyFont="1" applyFill="1" applyBorder="1" applyAlignment="1">
      <alignment horizontal="center"/>
    </xf>
    <xf numFmtId="3" fontId="5" fillId="0" borderId="11" xfId="0" applyNumberFormat="1" applyFont="1" applyBorder="1" applyAlignment="1">
      <alignment horizontal="right"/>
    </xf>
    <xf numFmtId="0" fontId="2" fillId="0" borderId="12" xfId="0" applyFont="1" applyFill="1" applyBorder="1"/>
    <xf numFmtId="0" fontId="2" fillId="0" borderId="13" xfId="0" applyFont="1" applyFill="1" applyBorder="1"/>
    <xf numFmtId="0" fontId="4" fillId="0" borderId="13" xfId="0" applyFont="1" applyFill="1" applyBorder="1"/>
    <xf numFmtId="164" fontId="4" fillId="0" borderId="13" xfId="1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0" xfId="0" applyFont="1"/>
    <xf numFmtId="164" fontId="4" fillId="0" borderId="0" xfId="1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/>
    <xf numFmtId="164" fontId="3" fillId="0" borderId="0" xfId="1" applyNumberFormat="1" applyFont="1"/>
    <xf numFmtId="0" fontId="2" fillId="0" borderId="0" xfId="0" applyFont="1" applyBorder="1"/>
    <xf numFmtId="0" fontId="2" fillId="3" borderId="2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2" borderId="7" xfId="0" quotePrefix="1" applyFont="1" applyFill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64" fontId="5" fillId="0" borderId="0" xfId="1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165" fontId="6" fillId="3" borderId="10" xfId="0" applyNumberFormat="1" applyFont="1" applyFill="1" applyBorder="1" applyAlignment="1" applyProtection="1">
      <alignment horizontal="center" vertical="center"/>
    </xf>
    <xf numFmtId="0" fontId="6" fillId="3" borderId="0" xfId="0" applyFont="1" applyFill="1" applyBorder="1" applyAlignment="1">
      <alignment vertical="center"/>
    </xf>
    <xf numFmtId="3" fontId="5" fillId="3" borderId="0" xfId="1" applyNumberFormat="1" applyFont="1" applyFill="1" applyBorder="1" applyAlignment="1" applyProtection="1">
      <alignment horizontal="right" vertical="center"/>
      <protection locked="0"/>
    </xf>
    <xf numFmtId="166" fontId="7" fillId="6" borderId="0" xfId="0" applyNumberFormat="1" applyFont="1" applyFill="1" applyBorder="1" applyAlignment="1">
      <alignment horizontal="center"/>
    </xf>
    <xf numFmtId="166" fontId="7" fillId="6" borderId="11" xfId="0" applyNumberFormat="1" applyFont="1" applyFill="1" applyBorder="1" applyAlignment="1">
      <alignment horizontal="center"/>
    </xf>
    <xf numFmtId="0" fontId="4" fillId="5" borderId="0" xfId="0" applyFont="1" applyFill="1" applyBorder="1" applyAlignment="1">
      <alignment vertical="center"/>
    </xf>
    <xf numFmtId="164" fontId="3" fillId="0" borderId="0" xfId="1" applyNumberFormat="1" applyFont="1" applyBorder="1"/>
    <xf numFmtId="165" fontId="6" fillId="0" borderId="10" xfId="0" applyNumberFormat="1" applyFont="1" applyBorder="1" applyAlignment="1" applyProtection="1">
      <alignment horizontal="center" vertical="center"/>
    </xf>
    <xf numFmtId="3" fontId="5" fillId="5" borderId="0" xfId="1" applyNumberFormat="1" applyFont="1" applyFill="1" applyBorder="1" applyAlignment="1" applyProtection="1">
      <alignment horizontal="right"/>
      <protection locked="0"/>
    </xf>
    <xf numFmtId="166" fontId="7" fillId="0" borderId="0" xfId="0" applyNumberFormat="1" applyFont="1" applyBorder="1" applyAlignment="1">
      <alignment horizontal="center"/>
    </xf>
    <xf numFmtId="166" fontId="7" fillId="0" borderId="11" xfId="0" applyNumberFormat="1" applyFont="1" applyBorder="1" applyAlignment="1">
      <alignment horizontal="center"/>
    </xf>
    <xf numFmtId="3" fontId="5" fillId="3" borderId="0" xfId="1" applyNumberFormat="1" applyFont="1" applyFill="1" applyBorder="1" applyAlignment="1" applyProtection="1">
      <alignment horizontal="right"/>
      <protection locked="0"/>
    </xf>
    <xf numFmtId="3" fontId="5" fillId="3" borderId="0" xfId="1" applyNumberFormat="1" applyFont="1" applyFill="1" applyBorder="1" applyAlignment="1">
      <alignment horizontal="right"/>
    </xf>
    <xf numFmtId="3" fontId="5" fillId="3" borderId="0" xfId="1" applyNumberFormat="1" applyFont="1" applyFill="1" applyBorder="1" applyAlignment="1" applyProtection="1">
      <alignment horizontal="right"/>
    </xf>
    <xf numFmtId="165" fontId="6" fillId="4" borderId="10" xfId="0" applyNumberFormat="1" applyFont="1" applyFill="1" applyBorder="1" applyAlignment="1" applyProtection="1">
      <alignment horizontal="center" vertical="center"/>
    </xf>
    <xf numFmtId="0" fontId="6" fillId="4" borderId="0" xfId="0" applyFont="1" applyFill="1" applyBorder="1" applyAlignment="1">
      <alignment vertical="center"/>
    </xf>
    <xf numFmtId="165" fontId="6" fillId="0" borderId="10" xfId="0" applyNumberFormat="1" applyFont="1" applyFill="1" applyBorder="1" applyAlignment="1" applyProtection="1">
      <alignment horizontal="center" vertical="center"/>
    </xf>
    <xf numFmtId="3" fontId="4" fillId="7" borderId="16" xfId="0" applyNumberFormat="1" applyFont="1" applyFill="1" applyBorder="1" applyAlignment="1">
      <alignment vertical="center"/>
    </xf>
    <xf numFmtId="164" fontId="4" fillId="7" borderId="16" xfId="1" applyNumberFormat="1" applyFont="1" applyFill="1" applyBorder="1" applyAlignment="1">
      <alignment vertical="center"/>
    </xf>
    <xf numFmtId="3" fontId="4" fillId="7" borderId="16" xfId="0" applyNumberFormat="1" applyFont="1" applyFill="1" applyBorder="1" applyAlignment="1">
      <alignment horizontal="right" vertical="center"/>
    </xf>
    <xf numFmtId="3" fontId="4" fillId="7" borderId="17" xfId="0" applyNumberFormat="1" applyFont="1" applyFill="1" applyBorder="1" applyAlignment="1">
      <alignment horizontal="right" vertical="center"/>
    </xf>
    <xf numFmtId="164" fontId="2" fillId="0" borderId="0" xfId="1" applyNumberFormat="1" applyFont="1" applyBorder="1"/>
    <xf numFmtId="0" fontId="2" fillId="3" borderId="1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164" fontId="5" fillId="0" borderId="0" xfId="1" applyNumberFormat="1" applyFont="1" applyBorder="1" applyAlignment="1">
      <alignment vertical="center"/>
    </xf>
    <xf numFmtId="164" fontId="5" fillId="0" borderId="21" xfId="1" applyNumberFormat="1" applyFont="1" applyBorder="1" applyAlignment="1">
      <alignment horizontal="center" vertical="center"/>
    </xf>
    <xf numFmtId="0" fontId="5" fillId="0" borderId="22" xfId="0" applyFont="1" applyBorder="1" applyAlignment="1">
      <alignment horizontal="center"/>
    </xf>
    <xf numFmtId="0" fontId="2" fillId="0" borderId="0" xfId="0" applyFont="1" applyAlignment="1">
      <alignment horizontal="right"/>
    </xf>
    <xf numFmtId="164" fontId="2" fillId="0" borderId="0" xfId="1" applyNumberFormat="1" applyFont="1" applyAlignment="1">
      <alignment horizontal="right"/>
    </xf>
    <xf numFmtId="164" fontId="3" fillId="0" borderId="0" xfId="1" applyNumberFormat="1" applyFont="1" applyAlignment="1">
      <alignment horizontal="right"/>
    </xf>
    <xf numFmtId="3" fontId="5" fillId="0" borderId="0" xfId="1" applyNumberFormat="1" applyFont="1" applyFill="1" applyBorder="1" applyAlignment="1">
      <alignment horizontal="right"/>
    </xf>
    <xf numFmtId="164" fontId="5" fillId="3" borderId="0" xfId="4" applyNumberFormat="1" applyFont="1" applyFill="1" applyBorder="1" applyAlignment="1" applyProtection="1">
      <alignment horizontal="right"/>
      <protection locked="0"/>
    </xf>
    <xf numFmtId="164" fontId="5" fillId="3" borderId="0" xfId="5" applyNumberFormat="1" applyFont="1" applyFill="1" applyBorder="1" applyAlignment="1" applyProtection="1">
      <alignment horizontal="right"/>
      <protection locked="0"/>
    </xf>
    <xf numFmtId="164" fontId="5" fillId="3" borderId="0" xfId="1" applyNumberFormat="1" applyFont="1" applyFill="1" applyBorder="1" applyAlignment="1">
      <alignment horizontal="right"/>
    </xf>
    <xf numFmtId="164" fontId="5" fillId="3" borderId="0" xfId="6" applyNumberFormat="1" applyFont="1" applyFill="1" applyBorder="1" applyAlignment="1" applyProtection="1">
      <alignment horizontal="right"/>
      <protection locked="0"/>
    </xf>
    <xf numFmtId="164" fontId="5" fillId="0" borderId="0" xfId="1" applyNumberFormat="1" applyFont="1" applyBorder="1" applyAlignment="1">
      <alignment horizontal="right"/>
    </xf>
    <xf numFmtId="164" fontId="5" fillId="5" borderId="0" xfId="7" applyNumberFormat="1" applyFont="1" applyFill="1" applyBorder="1" applyAlignment="1" applyProtection="1">
      <alignment horizontal="right"/>
      <protection locked="0"/>
    </xf>
    <xf numFmtId="164" fontId="5" fillId="3" borderId="0" xfId="8" applyNumberFormat="1" applyFont="1" applyFill="1" applyBorder="1" applyAlignment="1">
      <alignment horizontal="right"/>
    </xf>
    <xf numFmtId="164" fontId="5" fillId="5" borderId="0" xfId="9" applyNumberFormat="1" applyFont="1" applyFill="1" applyBorder="1" applyAlignment="1" applyProtection="1">
      <alignment horizontal="right"/>
      <protection locked="0"/>
    </xf>
    <xf numFmtId="164" fontId="5" fillId="3" borderId="0" xfId="1" applyNumberFormat="1" applyFont="1" applyFill="1" applyBorder="1" applyAlignment="1" applyProtection="1">
      <alignment horizontal="right"/>
    </xf>
    <xf numFmtId="164" fontId="5" fillId="5" borderId="0" xfId="10" applyNumberFormat="1" applyFont="1" applyFill="1" applyBorder="1" applyAlignment="1" applyProtection="1">
      <alignment horizontal="right"/>
      <protection locked="0"/>
    </xf>
    <xf numFmtId="164" fontId="5" fillId="3" borderId="0" xfId="11" applyNumberFormat="1" applyFont="1" applyFill="1" applyBorder="1" applyAlignment="1" applyProtection="1">
      <alignment horizontal="right"/>
      <protection locked="0"/>
    </xf>
    <xf numFmtId="164" fontId="5" fillId="5" borderId="0" xfId="12" applyNumberFormat="1" applyFont="1" applyFill="1" applyBorder="1" applyAlignment="1" applyProtection="1">
      <alignment horizontal="right"/>
      <protection locked="0"/>
    </xf>
    <xf numFmtId="164" fontId="5" fillId="3" borderId="0" xfId="8" applyNumberFormat="1" applyFont="1" applyFill="1" applyBorder="1" applyAlignment="1" applyProtection="1">
      <alignment horizontal="right"/>
      <protection locked="0"/>
    </xf>
    <xf numFmtId="164" fontId="5" fillId="5" borderId="0" xfId="13" applyNumberFormat="1" applyFont="1" applyFill="1" applyBorder="1" applyAlignment="1" applyProtection="1">
      <alignment horizontal="right"/>
      <protection locked="0"/>
    </xf>
    <xf numFmtId="3" fontId="4" fillId="7" borderId="16" xfId="1" applyNumberFormat="1" applyFont="1" applyFill="1" applyBorder="1" applyAlignment="1">
      <alignment vertical="center"/>
    </xf>
    <xf numFmtId="3" fontId="4" fillId="7" borderId="16" xfId="1" applyNumberFormat="1" applyFont="1" applyFill="1" applyBorder="1" applyAlignment="1">
      <alignment horizontal="right" vertical="center"/>
    </xf>
    <xf numFmtId="3" fontId="4" fillId="7" borderId="17" xfId="1" applyNumberFormat="1" applyFont="1" applyFill="1" applyBorder="1" applyAlignment="1">
      <alignment horizontal="right" vertical="center"/>
    </xf>
    <xf numFmtId="164" fontId="5" fillId="3" borderId="0" xfId="14" applyNumberFormat="1" applyFont="1" applyFill="1" applyBorder="1" applyAlignment="1" applyProtection="1">
      <alignment horizontal="center"/>
      <protection locked="0"/>
    </xf>
    <xf numFmtId="164" fontId="5" fillId="5" borderId="0" xfId="8" applyNumberFormat="1" applyFont="1" applyFill="1" applyBorder="1" applyAlignment="1" applyProtection="1">
      <alignment horizontal="center"/>
      <protection locked="0"/>
    </xf>
    <xf numFmtId="164" fontId="5" fillId="3" borderId="0" xfId="1" applyNumberFormat="1" applyFont="1" applyFill="1" applyBorder="1" applyAlignment="1" applyProtection="1">
      <alignment horizontal="center"/>
      <protection locked="0"/>
    </xf>
    <xf numFmtId="164" fontId="5" fillId="5" borderId="0" xfId="15" applyNumberFormat="1" applyFont="1" applyFill="1" applyBorder="1" applyAlignment="1" applyProtection="1">
      <alignment horizontal="center"/>
      <protection locked="0"/>
    </xf>
    <xf numFmtId="164" fontId="5" fillId="3" borderId="0" xfId="4" applyNumberFormat="1" applyFont="1" applyFill="1" applyBorder="1" applyAlignment="1" applyProtection="1">
      <alignment horizontal="center"/>
      <protection locked="0"/>
    </xf>
    <xf numFmtId="164" fontId="5" fillId="5" borderId="0" xfId="16" applyNumberFormat="1" applyFont="1" applyFill="1" applyBorder="1" applyAlignment="1" applyProtection="1">
      <alignment horizontal="center"/>
      <protection locked="0"/>
    </xf>
    <xf numFmtId="164" fontId="5" fillId="3" borderId="0" xfId="17" applyNumberFormat="1" applyFont="1" applyFill="1" applyBorder="1" applyAlignment="1" applyProtection="1">
      <alignment horizontal="center"/>
      <protection locked="0"/>
    </xf>
    <xf numFmtId="164" fontId="5" fillId="5" borderId="0" xfId="1" applyNumberFormat="1" applyFont="1" applyFill="1" applyBorder="1" applyAlignment="1" applyProtection="1">
      <alignment horizontal="center"/>
      <protection locked="0"/>
    </xf>
    <xf numFmtId="164" fontId="5" fillId="3" borderId="0" xfId="5" applyNumberFormat="1" applyFont="1" applyFill="1" applyBorder="1" applyAlignment="1" applyProtection="1">
      <alignment horizontal="center"/>
      <protection locked="0"/>
    </xf>
    <xf numFmtId="164" fontId="5" fillId="5" borderId="0" xfId="18" applyNumberFormat="1" applyFont="1" applyFill="1" applyBorder="1" applyAlignment="1" applyProtection="1">
      <alignment horizontal="center"/>
      <protection locked="0"/>
    </xf>
    <xf numFmtId="164" fontId="5" fillId="3" borderId="0" xfId="6" applyNumberFormat="1" applyFont="1" applyFill="1" applyBorder="1" applyAlignment="1" applyProtection="1">
      <alignment horizontal="center"/>
      <protection locked="0"/>
    </xf>
    <xf numFmtId="164" fontId="5" fillId="5" borderId="0" xfId="19" applyNumberFormat="1" applyFont="1" applyFill="1" applyBorder="1" applyAlignment="1" applyProtection="1">
      <alignment horizontal="center"/>
      <protection locked="0"/>
    </xf>
    <xf numFmtId="164" fontId="5" fillId="3" borderId="0" xfId="8" applyNumberFormat="1" applyFont="1" applyFill="1" applyBorder="1"/>
    <xf numFmtId="164" fontId="5" fillId="5" borderId="0" xfId="20" applyNumberFormat="1" applyFont="1" applyFill="1" applyBorder="1" applyAlignment="1" applyProtection="1">
      <alignment horizontal="center"/>
      <protection locked="0"/>
    </xf>
    <xf numFmtId="164" fontId="5" fillId="3" borderId="0" xfId="8" applyNumberFormat="1" applyFont="1" applyFill="1" applyBorder="1" applyAlignment="1" applyProtection="1">
      <alignment horizontal="center"/>
      <protection locked="0"/>
    </xf>
    <xf numFmtId="164" fontId="5" fillId="5" borderId="0" xfId="21" applyNumberFormat="1" applyFont="1" applyFill="1" applyBorder="1" applyAlignment="1" applyProtection="1">
      <alignment horizontal="center"/>
      <protection locked="0"/>
    </xf>
    <xf numFmtId="164" fontId="5" fillId="3" borderId="0" xfId="22" applyNumberFormat="1" applyFont="1" applyFill="1" applyBorder="1" applyAlignment="1" applyProtection="1">
      <alignment horizontal="center"/>
      <protection locked="0"/>
    </xf>
    <xf numFmtId="164" fontId="5" fillId="5" borderId="0" xfId="9" applyNumberFormat="1" applyFont="1" applyFill="1" applyBorder="1" applyAlignment="1" applyProtection="1">
      <alignment horizontal="center"/>
      <protection locked="0"/>
    </xf>
    <xf numFmtId="164" fontId="5" fillId="3" borderId="0" xfId="1" applyNumberFormat="1" applyFont="1" applyFill="1" applyBorder="1" applyAlignment="1" applyProtection="1">
      <alignment horizontal="center"/>
    </xf>
    <xf numFmtId="164" fontId="5" fillId="5" borderId="0" xfId="23" applyNumberFormat="1" applyFont="1" applyFill="1" applyBorder="1" applyAlignment="1" applyProtection="1">
      <alignment horizontal="center"/>
      <protection locked="0"/>
    </xf>
    <xf numFmtId="164" fontId="5" fillId="5" borderId="0" xfId="24" applyNumberFormat="1" applyFont="1" applyFill="1" applyBorder="1" applyAlignment="1" applyProtection="1">
      <alignment horizontal="center"/>
      <protection locked="0"/>
    </xf>
    <xf numFmtId="164" fontId="5" fillId="3" borderId="0" xfId="25" applyNumberFormat="1" applyFont="1" applyFill="1" applyBorder="1" applyAlignment="1" applyProtection="1">
      <alignment horizontal="center"/>
      <protection locked="0"/>
    </xf>
    <xf numFmtId="164" fontId="5" fillId="3" borderId="0" xfId="26" applyNumberFormat="1" applyFont="1" applyFill="1" applyBorder="1" applyAlignment="1" applyProtection="1">
      <alignment horizontal="center"/>
      <protection locked="0"/>
    </xf>
    <xf numFmtId="164" fontId="5" fillId="3" borderId="0" xfId="27" applyNumberFormat="1" applyFont="1" applyFill="1" applyBorder="1" applyAlignment="1" applyProtection="1">
      <alignment horizontal="center"/>
      <protection locked="0"/>
    </xf>
    <xf numFmtId="164" fontId="5" fillId="5" borderId="0" xfId="10" applyNumberFormat="1" applyFont="1" applyFill="1" applyBorder="1" applyAlignment="1" applyProtection="1">
      <alignment horizontal="center"/>
      <protection locked="0"/>
    </xf>
    <xf numFmtId="164" fontId="5" fillId="3" borderId="0" xfId="11" applyNumberFormat="1" applyFont="1" applyFill="1" applyBorder="1" applyAlignment="1" applyProtection="1">
      <alignment horizontal="center"/>
      <protection locked="0"/>
    </xf>
    <xf numFmtId="164" fontId="5" fillId="5" borderId="0" xfId="12" applyNumberFormat="1" applyFont="1" applyFill="1" applyBorder="1" applyAlignment="1" applyProtection="1">
      <alignment horizontal="center"/>
      <protection locked="0"/>
    </xf>
    <xf numFmtId="164" fontId="5" fillId="5" borderId="0" xfId="13" applyNumberFormat="1" applyFont="1" applyFill="1" applyBorder="1" applyAlignment="1" applyProtection="1">
      <alignment horizontal="center"/>
      <protection locked="0"/>
    </xf>
    <xf numFmtId="164" fontId="5" fillId="3" borderId="0" xfId="28" applyNumberFormat="1" applyFont="1" applyFill="1" applyBorder="1" applyAlignment="1" applyProtection="1">
      <alignment horizontal="center"/>
      <protection locked="0"/>
    </xf>
    <xf numFmtId="3" fontId="8" fillId="7" borderId="16" xfId="0" applyNumberFormat="1" applyFont="1" applyFill="1" applyBorder="1" applyAlignment="1">
      <alignment vertical="center"/>
    </xf>
    <xf numFmtId="164" fontId="8" fillId="7" borderId="16" xfId="1" applyNumberFormat="1" applyFont="1" applyFill="1" applyBorder="1" applyAlignment="1">
      <alignment vertical="center"/>
    </xf>
    <xf numFmtId="3" fontId="8" fillId="7" borderId="16" xfId="0" applyNumberFormat="1" applyFont="1" applyFill="1" applyBorder="1" applyAlignment="1">
      <alignment horizontal="right" vertical="center"/>
    </xf>
    <xf numFmtId="3" fontId="8" fillId="7" borderId="17" xfId="0" applyNumberFormat="1" applyFont="1" applyFill="1" applyBorder="1" applyAlignment="1">
      <alignment horizontal="right" vertical="center"/>
    </xf>
    <xf numFmtId="164" fontId="2" fillId="0" borderId="0" xfId="0" applyNumberFormat="1" applyFont="1"/>
    <xf numFmtId="3" fontId="4" fillId="7" borderId="16" xfId="1" applyNumberFormat="1" applyFont="1" applyFill="1" applyBorder="1" applyAlignment="1" applyProtection="1">
      <alignment vertical="center"/>
    </xf>
    <xf numFmtId="164" fontId="4" fillId="5" borderId="16" xfId="1" applyNumberFormat="1" applyFont="1" applyFill="1" applyBorder="1"/>
    <xf numFmtId="3" fontId="4" fillId="7" borderId="16" xfId="1" applyNumberFormat="1" applyFont="1" applyFill="1" applyBorder="1" applyAlignment="1" applyProtection="1">
      <alignment horizontal="right" vertical="center"/>
    </xf>
    <xf numFmtId="3" fontId="4" fillId="7" borderId="17" xfId="1" applyNumberFormat="1" applyFont="1" applyFill="1" applyBorder="1" applyAlignment="1" applyProtection="1">
      <alignment horizontal="right" vertical="center"/>
    </xf>
    <xf numFmtId="164" fontId="5" fillId="5" borderId="0" xfId="1" applyNumberFormat="1" applyFont="1" applyFill="1" applyBorder="1" applyProtection="1">
      <protection locked="0"/>
    </xf>
    <xf numFmtId="164" fontId="5" fillId="5" borderId="0" xfId="8" applyNumberFormat="1" applyFont="1" applyFill="1" applyBorder="1" applyAlignment="1" applyProtection="1">
      <alignment horizontal="right"/>
      <protection locked="0"/>
    </xf>
    <xf numFmtId="164" fontId="5" fillId="3" borderId="0" xfId="1" applyNumberFormat="1" applyFont="1" applyFill="1" applyBorder="1" applyAlignment="1" applyProtection="1">
      <alignment horizontal="right"/>
      <protection locked="0"/>
    </xf>
    <xf numFmtId="164" fontId="5" fillId="5" borderId="0" xfId="15" applyNumberFormat="1" applyFont="1" applyFill="1" applyBorder="1" applyAlignment="1" applyProtection="1">
      <alignment horizontal="right"/>
      <protection locked="0"/>
    </xf>
    <xf numFmtId="0" fontId="2" fillId="0" borderId="0" xfId="0" applyFont="1" applyFill="1"/>
    <xf numFmtId="164" fontId="5" fillId="5" borderId="0" xfId="16" applyNumberFormat="1" applyFont="1" applyFill="1" applyBorder="1" applyAlignment="1" applyProtection="1">
      <alignment horizontal="right"/>
      <protection locked="0"/>
    </xf>
    <xf numFmtId="164" fontId="5" fillId="3" borderId="0" xfId="17" applyNumberFormat="1" applyFont="1" applyFill="1" applyBorder="1" applyAlignment="1" applyProtection="1">
      <alignment horizontal="right"/>
      <protection locked="0"/>
    </xf>
    <xf numFmtId="164" fontId="5" fillId="5" borderId="0" xfId="1" applyNumberFormat="1" applyFont="1" applyFill="1" applyBorder="1" applyAlignment="1" applyProtection="1">
      <alignment horizontal="right"/>
      <protection locked="0"/>
    </xf>
    <xf numFmtId="164" fontId="5" fillId="5" borderId="0" xfId="18" applyNumberFormat="1" applyFont="1" applyFill="1" applyBorder="1" applyAlignment="1" applyProtection="1">
      <alignment horizontal="right"/>
      <protection locked="0"/>
    </xf>
    <xf numFmtId="164" fontId="5" fillId="5" borderId="0" xfId="29" applyNumberFormat="1" applyFont="1" applyFill="1" applyBorder="1" applyAlignment="1" applyProtection="1">
      <alignment horizontal="right"/>
      <protection locked="0"/>
    </xf>
    <xf numFmtId="164" fontId="5" fillId="5" borderId="0" xfId="21" applyNumberFormat="1" applyFont="1" applyFill="1" applyBorder="1" applyAlignment="1" applyProtection="1">
      <alignment horizontal="right"/>
      <protection locked="0"/>
    </xf>
    <xf numFmtId="164" fontId="5" fillId="3" borderId="0" xfId="30" applyNumberFormat="1" applyFont="1" applyFill="1" applyBorder="1" applyAlignment="1" applyProtection="1">
      <alignment horizontal="right"/>
      <protection locked="0"/>
    </xf>
    <xf numFmtId="164" fontId="5" fillId="5" borderId="0" xfId="23" applyNumberFormat="1" applyFont="1" applyFill="1" applyBorder="1" applyAlignment="1" applyProtection="1">
      <alignment horizontal="right"/>
      <protection locked="0"/>
    </xf>
    <xf numFmtId="164" fontId="5" fillId="5" borderId="0" xfId="24" applyNumberFormat="1" applyFont="1" applyFill="1" applyBorder="1" applyAlignment="1" applyProtection="1">
      <alignment horizontal="right"/>
      <protection locked="0"/>
    </xf>
    <xf numFmtId="164" fontId="5" fillId="3" borderId="0" xfId="25" applyNumberFormat="1" applyFont="1" applyFill="1" applyBorder="1" applyAlignment="1" applyProtection="1">
      <alignment horizontal="right"/>
      <protection locked="0"/>
    </xf>
    <xf numFmtId="164" fontId="5" fillId="3" borderId="0" xfId="26" applyNumberFormat="1" applyFont="1" applyFill="1" applyBorder="1" applyAlignment="1" applyProtection="1">
      <alignment horizontal="right"/>
      <protection locked="0"/>
    </xf>
    <xf numFmtId="164" fontId="5" fillId="3" borderId="0" xfId="27" applyNumberFormat="1" applyFont="1" applyFill="1" applyBorder="1" applyAlignment="1" applyProtection="1">
      <alignment horizontal="right"/>
      <protection locked="0"/>
    </xf>
    <xf numFmtId="164" fontId="5" fillId="3" borderId="0" xfId="28" applyNumberFormat="1" applyFont="1" applyFill="1" applyBorder="1" applyAlignment="1" applyProtection="1">
      <alignment horizontal="right"/>
      <protection locked="0"/>
    </xf>
    <xf numFmtId="164" fontId="4" fillId="0" borderId="16" xfId="1" applyNumberFormat="1" applyFont="1" applyFill="1" applyBorder="1"/>
    <xf numFmtId="164" fontId="5" fillId="5" borderId="0" xfId="31" applyNumberFormat="1" applyFont="1" applyFill="1" applyBorder="1" applyAlignment="1" applyProtection="1">
      <alignment horizontal="center"/>
      <protection locked="0"/>
    </xf>
    <xf numFmtId="164" fontId="5" fillId="3" borderId="0" xfId="32" applyNumberFormat="1" applyFont="1" applyFill="1" applyBorder="1" applyAlignment="1" applyProtection="1">
      <alignment horizontal="center"/>
      <protection locked="0"/>
    </xf>
    <xf numFmtId="164" fontId="9" fillId="0" borderId="0" xfId="1" applyNumberFormat="1" applyFont="1" applyBorder="1" applyAlignment="1">
      <alignment vertical="center"/>
    </xf>
    <xf numFmtId="164" fontId="5" fillId="0" borderId="0" xfId="1" applyNumberFormat="1" applyFont="1" applyFill="1" applyBorder="1"/>
    <xf numFmtId="168" fontId="8" fillId="0" borderId="0" xfId="0" applyNumberFormat="1" applyFont="1" applyBorder="1" applyAlignment="1">
      <alignment horizontal="center"/>
    </xf>
    <xf numFmtId="164" fontId="5" fillId="3" borderId="0" xfId="33" applyNumberFormat="1" applyFont="1" applyFill="1" applyBorder="1" applyAlignment="1" applyProtection="1">
      <alignment horizontal="center"/>
      <protection locked="0"/>
    </xf>
    <xf numFmtId="164" fontId="5" fillId="5" borderId="0" xfId="9" quotePrefix="1" applyNumberFormat="1" applyFont="1" applyFill="1" applyBorder="1" applyAlignment="1" applyProtection="1">
      <alignment horizontal="center"/>
      <protection locked="0"/>
    </xf>
    <xf numFmtId="165" fontId="6" fillId="3" borderId="12" xfId="0" applyNumberFormat="1" applyFont="1" applyFill="1" applyBorder="1" applyAlignment="1" applyProtection="1">
      <alignment horizontal="center" vertical="center"/>
    </xf>
    <xf numFmtId="0" fontId="6" fillId="3" borderId="13" xfId="0" applyFont="1" applyFill="1" applyBorder="1" applyAlignment="1">
      <alignment vertical="center"/>
    </xf>
    <xf numFmtId="164" fontId="5" fillId="3" borderId="13" xfId="1" applyNumberFormat="1" applyFont="1" applyFill="1" applyBorder="1"/>
    <xf numFmtId="164" fontId="5" fillId="3" borderId="13" xfId="28" applyNumberFormat="1" applyFont="1" applyFill="1" applyBorder="1" applyAlignment="1" applyProtection="1">
      <alignment horizontal="center"/>
      <protection locked="0"/>
    </xf>
    <xf numFmtId="166" fontId="7" fillId="6" borderId="13" xfId="0" applyNumberFormat="1" applyFont="1" applyFill="1" applyBorder="1" applyAlignment="1">
      <alignment horizontal="center"/>
    </xf>
    <xf numFmtId="166" fontId="7" fillId="6" borderId="14" xfId="0" applyNumberFormat="1" applyFont="1" applyFill="1" applyBorder="1" applyAlignment="1">
      <alignment horizontal="center"/>
    </xf>
    <xf numFmtId="164" fontId="5" fillId="5" borderId="0" xfId="34" applyNumberFormat="1" applyFont="1" applyFill="1" applyBorder="1" applyAlignment="1" applyProtection="1">
      <alignment horizontal="center"/>
      <protection locked="0"/>
    </xf>
    <xf numFmtId="164" fontId="10" fillId="0" borderId="0" xfId="1" applyNumberFormat="1" applyFont="1"/>
    <xf numFmtId="164" fontId="5" fillId="3" borderId="0" xfId="35" applyNumberFormat="1" applyFont="1" applyFill="1" applyBorder="1" applyAlignment="1" applyProtection="1">
      <alignment horizontal="center"/>
      <protection locked="0"/>
    </xf>
    <xf numFmtId="164" fontId="5" fillId="3" borderId="13" xfId="1" applyNumberFormat="1" applyFont="1" applyFill="1" applyBorder="1" applyAlignment="1" applyProtection="1">
      <alignment horizontal="right"/>
      <protection locked="0"/>
    </xf>
    <xf numFmtId="3" fontId="4" fillId="7" borderId="13" xfId="2" applyNumberFormat="1" applyFont="1" applyFill="1" applyBorder="1" applyAlignment="1">
      <alignment vertical="center"/>
    </xf>
    <xf numFmtId="164" fontId="4" fillId="5" borderId="13" xfId="1" applyNumberFormat="1" applyFont="1" applyFill="1" applyBorder="1"/>
    <xf numFmtId="3" fontId="4" fillId="7" borderId="16" xfId="2" applyNumberFormat="1" applyFont="1" applyFill="1" applyBorder="1" applyAlignment="1">
      <alignment horizontal="right" vertical="center"/>
    </xf>
    <xf numFmtId="3" fontId="4" fillId="7" borderId="14" xfId="2" applyNumberFormat="1" applyFont="1" applyFill="1" applyBorder="1" applyAlignment="1">
      <alignment horizontal="right" vertical="center"/>
    </xf>
    <xf numFmtId="164" fontId="10" fillId="3" borderId="0" xfId="36" applyNumberFormat="1" applyFont="1" applyFill="1" applyBorder="1" applyAlignment="1" applyProtection="1">
      <alignment horizontal="center"/>
      <protection locked="0"/>
    </xf>
    <xf numFmtId="164" fontId="10" fillId="5" borderId="0" xfId="36" applyNumberFormat="1" applyFont="1" applyFill="1" applyBorder="1" applyAlignment="1" applyProtection="1">
      <alignment horizontal="center"/>
      <protection locked="0"/>
    </xf>
    <xf numFmtId="164" fontId="5" fillId="5" borderId="0" xfId="37" applyNumberFormat="1" applyFont="1" applyFill="1" applyBorder="1" applyAlignment="1" applyProtection="1">
      <alignment horizontal="center"/>
      <protection locked="0"/>
    </xf>
    <xf numFmtId="164" fontId="10" fillId="3" borderId="13" xfId="36" applyNumberFormat="1" applyFont="1" applyFill="1" applyBorder="1" applyAlignment="1" applyProtection="1">
      <alignment horizontal="center"/>
      <protection locked="0"/>
    </xf>
    <xf numFmtId="166" fontId="7" fillId="6" borderId="13" xfId="0" applyNumberFormat="1" applyFont="1" applyFill="1" applyBorder="1" applyAlignment="1">
      <alignment horizontal="right"/>
    </xf>
    <xf numFmtId="166" fontId="7" fillId="6" borderId="14" xfId="0" applyNumberFormat="1" applyFont="1" applyFill="1" applyBorder="1" applyAlignment="1">
      <alignment horizontal="right"/>
    </xf>
    <xf numFmtId="3" fontId="4" fillId="7" borderId="16" xfId="2" applyNumberFormat="1" applyFont="1" applyFill="1" applyBorder="1" applyAlignment="1">
      <alignment vertical="center"/>
    </xf>
    <xf numFmtId="3" fontId="4" fillId="7" borderId="17" xfId="2" applyNumberFormat="1" applyFont="1" applyFill="1" applyBorder="1" applyAlignment="1">
      <alignment horizontal="right" vertical="center"/>
    </xf>
    <xf numFmtId="164" fontId="10" fillId="0" borderId="0" xfId="1" applyNumberFormat="1" applyFont="1" applyFill="1" applyBorder="1" applyAlignment="1" applyProtection="1">
      <alignment horizontal="center"/>
      <protection locked="0"/>
    </xf>
    <xf numFmtId="41" fontId="2" fillId="0" borderId="0" xfId="2" applyFont="1"/>
    <xf numFmtId="0" fontId="5" fillId="0" borderId="21" xfId="0" applyFont="1" applyBorder="1" applyAlignment="1">
      <alignment horizontal="center"/>
    </xf>
    <xf numFmtId="164" fontId="5" fillId="5" borderId="0" xfId="38" applyNumberFormat="1" applyFont="1" applyFill="1" applyBorder="1" applyAlignment="1" applyProtection="1">
      <alignment horizontal="center"/>
      <protection locked="0"/>
    </xf>
    <xf numFmtId="43" fontId="2" fillId="0" borderId="0" xfId="0" applyNumberFormat="1" applyFont="1"/>
    <xf numFmtId="41" fontId="2" fillId="0" borderId="0" xfId="0" applyNumberFormat="1" applyFont="1"/>
    <xf numFmtId="164" fontId="10" fillId="5" borderId="0" xfId="1" applyNumberFormat="1" applyFont="1" applyFill="1" applyBorder="1" applyAlignment="1" applyProtection="1">
      <alignment horizontal="center"/>
      <protection locked="0"/>
    </xf>
    <xf numFmtId="0" fontId="2" fillId="0" borderId="0" xfId="0" applyFont="1" applyBorder="1" applyAlignment="1">
      <alignment vertical="center"/>
    </xf>
    <xf numFmtId="164" fontId="2" fillId="0" borderId="0" xfId="1" applyNumberFormat="1" applyFont="1" applyBorder="1" applyAlignment="1">
      <alignment vertical="center"/>
    </xf>
    <xf numFmtId="43" fontId="2" fillId="0" borderId="0" xfId="1" applyFont="1" applyBorder="1" applyAlignment="1">
      <alignment vertical="center"/>
    </xf>
    <xf numFmtId="164" fontId="5" fillId="3" borderId="0" xfId="36" applyNumberFormat="1" applyFont="1" applyFill="1" applyBorder="1" applyAlignment="1" applyProtection="1">
      <alignment horizontal="center"/>
      <protection locked="0"/>
    </xf>
    <xf numFmtId="164" fontId="5" fillId="5" borderId="0" xfId="36" applyNumberFormat="1" applyFont="1" applyFill="1" applyBorder="1" applyAlignment="1" applyProtection="1">
      <alignment horizontal="center"/>
      <protection locked="0"/>
    </xf>
    <xf numFmtId="165" fontId="6" fillId="7" borderId="10" xfId="0" applyNumberFormat="1" applyFont="1" applyFill="1" applyBorder="1" applyAlignment="1" applyProtection="1">
      <alignment horizontal="center" vertical="center"/>
    </xf>
    <xf numFmtId="0" fontId="6" fillId="5" borderId="0" xfId="0" applyFont="1" applyFill="1" applyBorder="1" applyAlignment="1">
      <alignment vertical="center"/>
    </xf>
    <xf numFmtId="164" fontId="5" fillId="5" borderId="0" xfId="39" applyNumberFormat="1" applyFont="1" applyFill="1" applyBorder="1" applyAlignment="1" applyProtection="1">
      <alignment horizontal="center"/>
      <protection locked="0"/>
    </xf>
    <xf numFmtId="164" fontId="5" fillId="3" borderId="0" xfId="40" applyNumberFormat="1" applyFont="1" applyFill="1" applyBorder="1" applyAlignment="1" applyProtection="1">
      <alignment horizontal="center"/>
      <protection locked="0"/>
    </xf>
    <xf numFmtId="43" fontId="5" fillId="5" borderId="0" xfId="10" applyNumberFormat="1" applyFont="1" applyFill="1" applyBorder="1" applyAlignment="1" applyProtection="1">
      <alignment horizontal="center"/>
      <protection locked="0"/>
    </xf>
    <xf numFmtId="43" fontId="5" fillId="3" borderId="0" xfId="11" applyNumberFormat="1" applyFont="1" applyFill="1" applyBorder="1" applyAlignment="1" applyProtection="1">
      <alignment horizontal="center"/>
      <protection locked="0"/>
    </xf>
    <xf numFmtId="43" fontId="5" fillId="5" borderId="0" xfId="12" applyNumberFormat="1" applyFont="1" applyFill="1" applyBorder="1" applyAlignment="1" applyProtection="1">
      <alignment horizontal="center"/>
      <protection locked="0"/>
    </xf>
    <xf numFmtId="43" fontId="5" fillId="3" borderId="0" xfId="8" applyNumberFormat="1" applyFont="1" applyFill="1" applyBorder="1" applyAlignment="1" applyProtection="1">
      <alignment horizontal="center"/>
      <protection locked="0"/>
    </xf>
    <xf numFmtId="43" fontId="5" fillId="5" borderId="0" xfId="13" applyNumberFormat="1" applyFont="1" applyFill="1" applyBorder="1" applyAlignment="1" applyProtection="1">
      <alignment horizontal="center"/>
      <protection locked="0"/>
    </xf>
    <xf numFmtId="164" fontId="5" fillId="3" borderId="13" xfId="36" applyNumberFormat="1" applyFont="1" applyFill="1" applyBorder="1" applyAlignment="1" applyProtection="1">
      <alignment horizontal="center"/>
      <protection locked="0"/>
    </xf>
    <xf numFmtId="43" fontId="5" fillId="3" borderId="13" xfId="28" applyNumberFormat="1" applyFont="1" applyFill="1" applyBorder="1" applyAlignment="1" applyProtection="1">
      <alignment horizontal="center"/>
      <protection locked="0"/>
    </xf>
    <xf numFmtId="0" fontId="11" fillId="0" borderId="0" xfId="0" applyFont="1"/>
    <xf numFmtId="164" fontId="2" fillId="5" borderId="0" xfId="1" applyNumberFormat="1" applyFont="1" applyFill="1" applyBorder="1"/>
    <xf numFmtId="3" fontId="4" fillId="7" borderId="13" xfId="1" applyNumberFormat="1" applyFont="1" applyFill="1" applyBorder="1" applyAlignment="1" applyProtection="1">
      <alignment horizontal="right" vertical="center"/>
    </xf>
    <xf numFmtId="3" fontId="4" fillId="7" borderId="14" xfId="1" applyNumberFormat="1" applyFont="1" applyFill="1" applyBorder="1" applyAlignment="1" applyProtection="1">
      <alignment horizontal="right" vertical="center"/>
    </xf>
    <xf numFmtId="0" fontId="5" fillId="0" borderId="0" xfId="0" applyFont="1" applyBorder="1" applyAlignment="1">
      <alignment horizontal="center"/>
    </xf>
    <xf numFmtId="43" fontId="12" fillId="5" borderId="16" xfId="1" applyNumberFormat="1" applyFont="1" applyFill="1" applyBorder="1" applyProtection="1">
      <protection locked="0"/>
    </xf>
    <xf numFmtId="43" fontId="4" fillId="5" borderId="16" xfId="1" applyNumberFormat="1" applyFont="1" applyFill="1" applyBorder="1" applyAlignment="1" applyProtection="1">
      <alignment horizontal="right"/>
      <protection locked="0"/>
    </xf>
    <xf numFmtId="43" fontId="4" fillId="5" borderId="17" xfId="1" applyNumberFormat="1" applyFont="1" applyFill="1" applyBorder="1" applyAlignment="1" applyProtection="1">
      <alignment horizontal="right"/>
      <protection locked="0"/>
    </xf>
    <xf numFmtId="0" fontId="2" fillId="0" borderId="0" xfId="0" applyFont="1" applyBorder="1" applyAlignment="1">
      <alignment horizontal="center" vertical="center"/>
    </xf>
    <xf numFmtId="3" fontId="4" fillId="7" borderId="13" xfId="1" applyNumberFormat="1" applyFont="1" applyFill="1" applyBorder="1" applyAlignment="1" applyProtection="1">
      <alignment vertical="center"/>
    </xf>
    <xf numFmtId="165" fontId="2" fillId="0" borderId="0" xfId="0" applyNumberFormat="1" applyFont="1" applyBorder="1" applyAlignment="1" applyProtection="1">
      <alignment horizontal="center" vertical="center"/>
    </xf>
    <xf numFmtId="0" fontId="4" fillId="0" borderId="0" xfId="0" applyFont="1" applyBorder="1" applyAlignment="1">
      <alignment vertical="center"/>
    </xf>
    <xf numFmtId="165" fontId="6" fillId="2" borderId="10" xfId="0" applyNumberFormat="1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>
      <alignment vertical="center"/>
    </xf>
    <xf numFmtId="164" fontId="4" fillId="0" borderId="0" xfId="1" applyNumberFormat="1" applyFont="1" applyBorder="1" applyAlignment="1">
      <alignment vertical="center"/>
    </xf>
    <xf numFmtId="0" fontId="4" fillId="0" borderId="0" xfId="0" applyFont="1" applyBorder="1" applyAlignment="1">
      <alignment horizontal="center"/>
    </xf>
    <xf numFmtId="3" fontId="4" fillId="7" borderId="21" xfId="2" applyNumberFormat="1" applyFont="1" applyFill="1" applyBorder="1" applyAlignment="1">
      <alignment horizontal="right" vertical="center"/>
    </xf>
    <xf numFmtId="3" fontId="4" fillId="7" borderId="22" xfId="2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165" fontId="2" fillId="7" borderId="15" xfId="0" applyNumberFormat="1" applyFont="1" applyFill="1" applyBorder="1" applyAlignment="1" applyProtection="1">
      <alignment horizontal="center" vertical="center"/>
    </xf>
    <xf numFmtId="165" fontId="2" fillId="7" borderId="16" xfId="0" applyNumberFormat="1" applyFont="1" applyFill="1" applyBorder="1" applyAlignment="1" applyProtection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</cellXfs>
  <cellStyles count="41">
    <cellStyle name="Comma" xfId="1" builtinId="3"/>
    <cellStyle name="Comma [0]" xfId="2" builtinId="6"/>
    <cellStyle name="Comma 10" xfId="8"/>
    <cellStyle name="Comma 101" xfId="22"/>
    <cellStyle name="Comma 103" xfId="30"/>
    <cellStyle name="Comma 104" xfId="32"/>
    <cellStyle name="Comma 105" xfId="33"/>
    <cellStyle name="Comma 106" xfId="35"/>
    <cellStyle name="Comma 107" xfId="40"/>
    <cellStyle name="Comma 14" xfId="28"/>
    <cellStyle name="Comma 17" xfId="6"/>
    <cellStyle name="Comma 2" xfId="36"/>
    <cellStyle name="Comma 22" xfId="17"/>
    <cellStyle name="Comma 25" xfId="25"/>
    <cellStyle name="Comma 28" xfId="12"/>
    <cellStyle name="Comma 30" xfId="26"/>
    <cellStyle name="Comma 33" xfId="14"/>
    <cellStyle name="Comma 36" xfId="13"/>
    <cellStyle name="Comma 39" xfId="21"/>
    <cellStyle name="Comma 46" xfId="23"/>
    <cellStyle name="Comma 51" xfId="9"/>
    <cellStyle name="Comma 52" xfId="10"/>
    <cellStyle name="Comma 56" xfId="5"/>
    <cellStyle name="Comma 62" xfId="15"/>
    <cellStyle name="Comma 63" xfId="4"/>
    <cellStyle name="Comma 66" xfId="11"/>
    <cellStyle name="Comma 68" xfId="16"/>
    <cellStyle name="Comma 70" xfId="24"/>
    <cellStyle name="Comma 74" xfId="20"/>
    <cellStyle name="Comma 86" xfId="27"/>
    <cellStyle name="Comma 9" xfId="18"/>
    <cellStyle name="Comma 91" xfId="7"/>
    <cellStyle name="Comma 92" xfId="19"/>
    <cellStyle name="Comma 94" xfId="29"/>
    <cellStyle name="Comma 95" xfId="31"/>
    <cellStyle name="Comma 96" xfId="34"/>
    <cellStyle name="Comma 97" xfId="37"/>
    <cellStyle name="Comma 98" xfId="38"/>
    <cellStyle name="Comma 99" xfId="39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701"/>
  <sheetViews>
    <sheetView tabSelected="1" view="pageBreakPreview" topLeftCell="A255" zoomScale="60" zoomScaleNormal="100" workbookViewId="0">
      <selection activeCell="I700" sqref="I700"/>
    </sheetView>
  </sheetViews>
  <sheetFormatPr defaultColWidth="9.109375" defaultRowHeight="13.2" x14ac:dyDescent="0.25"/>
  <cols>
    <col min="1" max="1" width="4.6640625" style="2" customWidth="1"/>
    <col min="2" max="2" width="24.5546875" style="2" customWidth="1"/>
    <col min="3" max="4" width="11.109375" style="56" bestFit="1" customWidth="1"/>
    <col min="5" max="5" width="13.6640625" style="56" customWidth="1"/>
    <col min="6" max="6" width="14.6640625" style="57" customWidth="1"/>
    <col min="7" max="7" width="15.88671875" style="58" customWidth="1"/>
    <col min="8" max="8" width="7" style="2" customWidth="1"/>
    <col min="9" max="9" width="11" style="2" bestFit="1" customWidth="1"/>
    <col min="10" max="10" width="7" style="3" customWidth="1"/>
    <col min="11" max="11" width="9.33203125" style="2" bestFit="1" customWidth="1"/>
    <col min="12" max="16384" width="9.109375" style="2"/>
  </cols>
  <sheetData>
    <row r="1" spans="1:17" x14ac:dyDescent="0.25">
      <c r="A1" s="245" t="s">
        <v>0</v>
      </c>
      <c r="B1" s="245"/>
      <c r="C1" s="245"/>
      <c r="D1" s="245"/>
      <c r="E1" s="245"/>
      <c r="F1" s="245"/>
      <c r="G1" s="245"/>
      <c r="H1" s="1"/>
    </row>
    <row r="2" spans="1:17" x14ac:dyDescent="0.25">
      <c r="A2" s="4"/>
      <c r="B2" s="4"/>
      <c r="C2" s="5"/>
      <c r="D2" s="5"/>
      <c r="E2" s="5"/>
      <c r="F2" s="6"/>
      <c r="G2" s="5"/>
    </row>
    <row r="3" spans="1:17" ht="13.8" thickBot="1" x14ac:dyDescent="0.3">
      <c r="A3" s="1"/>
      <c r="B3" s="1"/>
      <c r="C3" s="7"/>
      <c r="D3" s="7"/>
      <c r="E3" s="7"/>
      <c r="F3" s="6"/>
      <c r="G3" s="8" t="s">
        <v>1</v>
      </c>
    </row>
    <row r="4" spans="1:17" ht="12.75" customHeight="1" x14ac:dyDescent="0.25">
      <c r="A4" s="256" t="s">
        <v>2</v>
      </c>
      <c r="B4" s="258" t="s">
        <v>3</v>
      </c>
      <c r="C4" s="258" t="s">
        <v>4</v>
      </c>
      <c r="D4" s="258"/>
      <c r="E4" s="258"/>
      <c r="F4" s="258"/>
      <c r="G4" s="260"/>
    </row>
    <row r="5" spans="1:17" x14ac:dyDescent="0.25">
      <c r="A5" s="257"/>
      <c r="B5" s="259"/>
      <c r="C5" s="9">
        <v>2016</v>
      </c>
      <c r="D5" s="9">
        <v>2017</v>
      </c>
      <c r="E5" s="9">
        <v>2018</v>
      </c>
      <c r="F5" s="10">
        <v>2019</v>
      </c>
      <c r="G5" s="11" t="s">
        <v>5</v>
      </c>
    </row>
    <row r="6" spans="1:17" ht="13.8" thickBot="1" x14ac:dyDescent="0.3">
      <c r="A6" s="12" t="s">
        <v>6</v>
      </c>
      <c r="B6" s="13" t="s">
        <v>7</v>
      </c>
      <c r="C6" s="14" t="s">
        <v>8</v>
      </c>
      <c r="D6" s="14" t="s">
        <v>9</v>
      </c>
      <c r="E6" s="14" t="s">
        <v>10</v>
      </c>
      <c r="F6" s="15" t="s">
        <v>11</v>
      </c>
      <c r="G6" s="16" t="s">
        <v>12</v>
      </c>
    </row>
    <row r="7" spans="1:17" x14ac:dyDescent="0.25">
      <c r="A7" s="17"/>
      <c r="B7" s="18"/>
      <c r="C7" s="19"/>
      <c r="D7" s="19"/>
      <c r="E7" s="19"/>
      <c r="F7" s="20"/>
      <c r="G7" s="21"/>
    </row>
    <row r="8" spans="1:17" x14ac:dyDescent="0.25">
      <c r="A8" s="22" t="s">
        <v>13</v>
      </c>
      <c r="B8" s="23" t="s">
        <v>14</v>
      </c>
      <c r="C8" s="24"/>
      <c r="D8" s="24"/>
      <c r="E8" s="24"/>
      <c r="F8" s="25"/>
      <c r="G8" s="26"/>
    </row>
    <row r="9" spans="1:17" x14ac:dyDescent="0.25">
      <c r="A9" s="27">
        <v>1</v>
      </c>
      <c r="B9" s="28" t="s">
        <v>15</v>
      </c>
      <c r="C9" s="29">
        <v>702170</v>
      </c>
      <c r="D9" s="29">
        <v>712106</v>
      </c>
      <c r="E9" s="29">
        <v>982963</v>
      </c>
      <c r="F9" s="30">
        <v>872411</v>
      </c>
      <c r="G9" s="31">
        <f>G76</f>
        <v>896200</v>
      </c>
      <c r="I9" s="32"/>
    </row>
    <row r="10" spans="1:17" s="36" customFormat="1" x14ac:dyDescent="0.25">
      <c r="A10" s="27">
        <v>2</v>
      </c>
      <c r="B10" s="28" t="s">
        <v>16</v>
      </c>
      <c r="C10" s="33">
        <v>1409</v>
      </c>
      <c r="D10" s="33">
        <v>1948</v>
      </c>
      <c r="E10" s="33">
        <v>2565</v>
      </c>
      <c r="F10" s="34">
        <v>4847</v>
      </c>
      <c r="G10" s="35">
        <v>5675</v>
      </c>
      <c r="I10" s="37"/>
      <c r="J10" s="38"/>
      <c r="K10" s="39"/>
      <c r="L10" s="40"/>
      <c r="M10" s="40"/>
      <c r="N10" s="40"/>
      <c r="O10" s="40"/>
      <c r="P10" s="40"/>
      <c r="Q10" s="41"/>
    </row>
    <row r="11" spans="1:17" x14ac:dyDescent="0.25">
      <c r="A11" s="27">
        <v>3</v>
      </c>
      <c r="B11" s="28" t="s">
        <v>17</v>
      </c>
      <c r="C11" s="29">
        <v>113422</v>
      </c>
      <c r="D11" s="29">
        <v>108792</v>
      </c>
      <c r="E11" s="29">
        <v>95358</v>
      </c>
      <c r="F11" s="30">
        <v>102574</v>
      </c>
      <c r="G11" s="31">
        <v>104279</v>
      </c>
      <c r="J11" s="42"/>
      <c r="K11" s="36"/>
      <c r="L11" s="36"/>
      <c r="M11" s="36"/>
      <c r="N11" s="36"/>
      <c r="O11" s="36"/>
      <c r="P11" s="36"/>
    </row>
    <row r="12" spans="1:17" s="36" customFormat="1" x14ac:dyDescent="0.25">
      <c r="A12" s="27">
        <v>4</v>
      </c>
      <c r="B12" s="28" t="s">
        <v>18</v>
      </c>
      <c r="C12" s="33">
        <v>901565</v>
      </c>
      <c r="D12" s="33">
        <v>895762</v>
      </c>
      <c r="E12" s="33">
        <v>873025</v>
      </c>
      <c r="F12" s="34">
        <v>867817</v>
      </c>
      <c r="G12" s="35">
        <v>866255</v>
      </c>
      <c r="J12" s="39"/>
      <c r="K12" s="40"/>
      <c r="L12" s="40"/>
      <c r="M12" s="40"/>
      <c r="N12" s="40"/>
      <c r="O12" s="40"/>
    </row>
    <row r="13" spans="1:17" x14ac:dyDescent="0.25">
      <c r="A13" s="27">
        <v>5</v>
      </c>
      <c r="B13" s="28" t="s">
        <v>19</v>
      </c>
      <c r="C13" s="29">
        <v>671013</v>
      </c>
      <c r="D13" s="29">
        <v>685643</v>
      </c>
      <c r="E13" s="29">
        <v>696854</v>
      </c>
      <c r="F13" s="30">
        <v>729146</v>
      </c>
      <c r="G13" s="31">
        <v>737688</v>
      </c>
      <c r="J13" s="42"/>
      <c r="K13" s="36"/>
      <c r="L13" s="36"/>
      <c r="M13" s="36"/>
      <c r="N13" s="36"/>
      <c r="O13" s="36"/>
      <c r="P13" s="36"/>
    </row>
    <row r="14" spans="1:17" x14ac:dyDescent="0.25">
      <c r="A14" s="43"/>
      <c r="B14" s="44"/>
      <c r="C14" s="45"/>
      <c r="D14" s="29"/>
      <c r="E14" s="29"/>
      <c r="F14" s="30"/>
      <c r="G14" s="31"/>
      <c r="J14" s="42"/>
      <c r="K14" s="36"/>
      <c r="L14" s="36"/>
      <c r="M14" s="36"/>
      <c r="N14" s="36"/>
      <c r="O14" s="36"/>
      <c r="P14" s="36"/>
    </row>
    <row r="15" spans="1:17" x14ac:dyDescent="0.25">
      <c r="A15" s="22" t="s">
        <v>20</v>
      </c>
      <c r="B15" s="23" t="s">
        <v>21</v>
      </c>
      <c r="C15" s="46"/>
      <c r="D15" s="47"/>
      <c r="E15" s="47"/>
      <c r="F15" s="48"/>
      <c r="G15" s="49"/>
      <c r="J15" s="42"/>
      <c r="K15" s="36"/>
      <c r="L15" s="36"/>
      <c r="M15" s="36"/>
      <c r="N15" s="36"/>
      <c r="O15" s="36"/>
      <c r="P15" s="36"/>
    </row>
    <row r="16" spans="1:17" s="36" customFormat="1" x14ac:dyDescent="0.25">
      <c r="A16" s="27">
        <v>1</v>
      </c>
      <c r="B16" s="28" t="s">
        <v>22</v>
      </c>
      <c r="C16" s="33">
        <v>1041959</v>
      </c>
      <c r="D16" s="33">
        <v>1176173</v>
      </c>
      <c r="E16" s="33">
        <v>1229741</v>
      </c>
      <c r="F16" s="34">
        <v>1073198</v>
      </c>
      <c r="G16" s="35">
        <v>1012586</v>
      </c>
      <c r="J16" s="42"/>
    </row>
    <row r="17" spans="1:16" x14ac:dyDescent="0.25">
      <c r="A17" s="27">
        <v>2</v>
      </c>
      <c r="B17" s="28" t="s">
        <v>23</v>
      </c>
      <c r="C17" s="29">
        <v>1657</v>
      </c>
      <c r="D17" s="29">
        <v>1283</v>
      </c>
      <c r="E17" s="29">
        <v>1430</v>
      </c>
      <c r="F17" s="30">
        <v>1394</v>
      </c>
      <c r="G17" s="31">
        <v>1385</v>
      </c>
      <c r="J17" s="42"/>
      <c r="K17" s="36"/>
      <c r="L17" s="36"/>
      <c r="M17" s="36"/>
      <c r="N17" s="36"/>
      <c r="O17" s="36"/>
      <c r="P17" s="36"/>
    </row>
    <row r="18" spans="1:16" x14ac:dyDescent="0.25">
      <c r="A18" s="27">
        <v>3</v>
      </c>
      <c r="B18" s="28" t="s">
        <v>24</v>
      </c>
      <c r="C18" s="29">
        <v>11522</v>
      </c>
      <c r="D18" s="29">
        <v>13154</v>
      </c>
      <c r="E18" s="29">
        <v>12881</v>
      </c>
      <c r="F18" s="30">
        <v>10427</v>
      </c>
      <c r="G18" s="50">
        <v>10487</v>
      </c>
      <c r="J18" s="42"/>
      <c r="K18" s="36"/>
      <c r="L18" s="36"/>
      <c r="M18" s="36"/>
      <c r="N18" s="36"/>
      <c r="O18" s="36"/>
      <c r="P18" s="36"/>
    </row>
    <row r="19" spans="1:16" x14ac:dyDescent="0.25">
      <c r="A19" s="43"/>
      <c r="B19" s="44"/>
      <c r="C19" s="45"/>
      <c r="D19" s="29"/>
      <c r="E19" s="29"/>
      <c r="F19" s="30"/>
      <c r="G19" s="31"/>
      <c r="J19" s="42"/>
      <c r="K19" s="36"/>
      <c r="L19" s="36"/>
      <c r="M19" s="36"/>
      <c r="N19" s="36"/>
      <c r="O19" s="36"/>
      <c r="P19" s="36"/>
    </row>
    <row r="20" spans="1:16" x14ac:dyDescent="0.25">
      <c r="A20" s="22" t="s">
        <v>25</v>
      </c>
      <c r="B20" s="23" t="s">
        <v>26</v>
      </c>
      <c r="C20" s="46"/>
      <c r="D20" s="47"/>
      <c r="E20" s="47"/>
      <c r="F20" s="48"/>
      <c r="G20" s="49"/>
      <c r="J20" s="42"/>
      <c r="K20" s="36"/>
      <c r="L20" s="36"/>
      <c r="M20" s="36"/>
      <c r="N20" s="36"/>
      <c r="O20" s="36"/>
      <c r="P20" s="36"/>
    </row>
    <row r="21" spans="1:16" s="36" customFormat="1" x14ac:dyDescent="0.25">
      <c r="A21" s="27">
        <v>1</v>
      </c>
      <c r="B21" s="28" t="s">
        <v>27</v>
      </c>
      <c r="C21" s="33">
        <v>15035745</v>
      </c>
      <c r="D21" s="33">
        <v>15953555</v>
      </c>
      <c r="E21" s="33">
        <v>16256553</v>
      </c>
      <c r="F21" s="34">
        <v>15520968</v>
      </c>
      <c r="G21" s="31">
        <v>14973165</v>
      </c>
      <c r="J21" s="42"/>
    </row>
    <row r="22" spans="1:16" x14ac:dyDescent="0.25">
      <c r="A22" s="27">
        <v>2</v>
      </c>
      <c r="B22" s="28" t="s">
        <v>28</v>
      </c>
      <c r="C22" s="29">
        <v>15790582</v>
      </c>
      <c r="D22" s="29">
        <v>15990185</v>
      </c>
      <c r="E22" s="29">
        <v>26089192</v>
      </c>
      <c r="F22" s="30">
        <v>28451313</v>
      </c>
      <c r="G22" s="50">
        <v>30304501</v>
      </c>
      <c r="J22" s="42"/>
      <c r="K22" s="36"/>
      <c r="L22" s="36"/>
      <c r="M22" s="36"/>
      <c r="N22" s="36"/>
      <c r="O22" s="36"/>
      <c r="P22" s="36"/>
    </row>
    <row r="23" spans="1:16" s="36" customFormat="1" x14ac:dyDescent="0.25">
      <c r="A23" s="27">
        <v>3</v>
      </c>
      <c r="B23" s="28" t="s">
        <v>29</v>
      </c>
      <c r="C23" s="33">
        <v>54398314</v>
      </c>
      <c r="D23" s="33">
        <v>56352151</v>
      </c>
      <c r="E23" s="33">
        <v>65528976</v>
      </c>
      <c r="F23" s="34">
        <v>137486713</v>
      </c>
      <c r="G23" s="31">
        <v>128841804</v>
      </c>
      <c r="J23" s="42"/>
    </row>
    <row r="24" spans="1:16" x14ac:dyDescent="0.25">
      <c r="A24" s="27">
        <v>4</v>
      </c>
      <c r="B24" s="28" t="s">
        <v>30</v>
      </c>
      <c r="C24" s="29">
        <v>2627291</v>
      </c>
      <c r="D24" s="29">
        <v>2805336</v>
      </c>
      <c r="E24" s="29">
        <v>2909469</v>
      </c>
      <c r="F24" s="30">
        <v>2486913</v>
      </c>
      <c r="G24" s="35">
        <v>2465714</v>
      </c>
      <c r="J24" s="42"/>
      <c r="K24" s="36"/>
      <c r="L24" s="36"/>
      <c r="M24" s="36"/>
      <c r="N24" s="36"/>
      <c r="O24" s="36"/>
      <c r="P24" s="36"/>
    </row>
    <row r="25" spans="1:16" x14ac:dyDescent="0.25">
      <c r="A25" s="27">
        <v>5</v>
      </c>
      <c r="B25" s="28" t="s">
        <v>31</v>
      </c>
      <c r="C25" s="29">
        <v>324674</v>
      </c>
      <c r="D25" s="33">
        <v>328171</v>
      </c>
      <c r="E25" s="33">
        <v>219136</v>
      </c>
      <c r="F25" s="34">
        <v>223978</v>
      </c>
      <c r="G25" s="35">
        <v>226739</v>
      </c>
      <c r="J25" s="39"/>
      <c r="K25" s="40"/>
      <c r="L25" s="40"/>
      <c r="M25" s="40"/>
      <c r="N25" s="40"/>
      <c r="O25" s="40"/>
      <c r="P25" s="36"/>
    </row>
    <row r="26" spans="1:16" s="36" customFormat="1" x14ac:dyDescent="0.25">
      <c r="A26" s="27">
        <v>6</v>
      </c>
      <c r="B26" s="28" t="s">
        <v>32</v>
      </c>
      <c r="C26" s="33">
        <v>25728</v>
      </c>
      <c r="D26" s="33">
        <v>27778</v>
      </c>
      <c r="E26" s="33">
        <v>28393</v>
      </c>
      <c r="F26" s="34">
        <v>26385</v>
      </c>
      <c r="G26" s="35">
        <v>26827</v>
      </c>
      <c r="J26" s="42"/>
    </row>
    <row r="27" spans="1:16" x14ac:dyDescent="0.25">
      <c r="A27" s="27">
        <v>7</v>
      </c>
      <c r="B27" s="28" t="s">
        <v>33</v>
      </c>
      <c r="C27" s="29">
        <v>671099</v>
      </c>
      <c r="D27" s="29">
        <v>597123</v>
      </c>
      <c r="E27" s="29">
        <v>754712</v>
      </c>
      <c r="F27" s="30">
        <v>693575</v>
      </c>
      <c r="G27" s="31">
        <v>687456</v>
      </c>
    </row>
    <row r="28" spans="1:16" ht="13.8" thickBot="1" x14ac:dyDescent="0.3">
      <c r="A28" s="51"/>
      <c r="B28" s="52"/>
      <c r="C28" s="53"/>
      <c r="D28" s="53"/>
      <c r="E28" s="53"/>
      <c r="F28" s="54"/>
      <c r="G28" s="55"/>
    </row>
    <row r="30" spans="1:16" x14ac:dyDescent="0.25">
      <c r="A30" s="2" t="s">
        <v>34</v>
      </c>
      <c r="B30" s="59" t="s">
        <v>35</v>
      </c>
    </row>
    <row r="31" spans="1:16" x14ac:dyDescent="0.25">
      <c r="B31" s="59" t="s">
        <v>36</v>
      </c>
    </row>
    <row r="32" spans="1:16" x14ac:dyDescent="0.25">
      <c r="B32" s="59" t="s">
        <v>37</v>
      </c>
    </row>
    <row r="36" spans="1:12" x14ac:dyDescent="0.25">
      <c r="A36" s="245" t="s">
        <v>38</v>
      </c>
      <c r="B36" s="245"/>
      <c r="C36" s="245"/>
      <c r="D36" s="245"/>
      <c r="E36" s="245"/>
      <c r="F36" s="245"/>
      <c r="G36" s="245"/>
      <c r="K36" s="60"/>
    </row>
    <row r="37" spans="1:12" x14ac:dyDescent="0.25">
      <c r="A37" s="245"/>
      <c r="B37" s="245"/>
      <c r="C37" s="245"/>
      <c r="D37" s="245"/>
      <c r="E37" s="245"/>
      <c r="F37" s="245"/>
      <c r="G37" s="245"/>
      <c r="H37" s="61"/>
      <c r="K37" s="60"/>
    </row>
    <row r="38" spans="1:12" ht="13.8" thickBot="1" x14ac:dyDescent="0.3">
      <c r="A38" s="1"/>
      <c r="B38" s="1"/>
      <c r="C38" s="7"/>
      <c r="D38" s="7"/>
      <c r="E38" s="7"/>
      <c r="F38" s="6"/>
      <c r="G38" s="8" t="s">
        <v>1</v>
      </c>
      <c r="K38" s="60"/>
    </row>
    <row r="39" spans="1:12" x14ac:dyDescent="0.25">
      <c r="A39" s="252" t="s">
        <v>2</v>
      </c>
      <c r="B39" s="62" t="s">
        <v>39</v>
      </c>
      <c r="C39" s="254" t="s">
        <v>4</v>
      </c>
      <c r="D39" s="254"/>
      <c r="E39" s="254"/>
      <c r="F39" s="254"/>
      <c r="G39" s="255"/>
      <c r="K39" s="60"/>
    </row>
    <row r="40" spans="1:12" x14ac:dyDescent="0.25">
      <c r="A40" s="253"/>
      <c r="B40" s="63" t="s">
        <v>40</v>
      </c>
      <c r="C40" s="9">
        <v>2016</v>
      </c>
      <c r="D40" s="9">
        <v>2017</v>
      </c>
      <c r="E40" s="9">
        <v>2018</v>
      </c>
      <c r="F40" s="10">
        <v>2019</v>
      </c>
      <c r="G40" s="11" t="s">
        <v>5</v>
      </c>
      <c r="K40" s="60"/>
    </row>
    <row r="41" spans="1:12" ht="13.8" thickBot="1" x14ac:dyDescent="0.3">
      <c r="A41" s="64" t="s">
        <v>6</v>
      </c>
      <c r="B41" s="14" t="s">
        <v>7</v>
      </c>
      <c r="C41" s="14" t="s">
        <v>8</v>
      </c>
      <c r="D41" s="14" t="s">
        <v>9</v>
      </c>
      <c r="E41" s="14" t="s">
        <v>10</v>
      </c>
      <c r="F41" s="15" t="s">
        <v>11</v>
      </c>
      <c r="G41" s="16" t="s">
        <v>12</v>
      </c>
      <c r="K41" s="60"/>
    </row>
    <row r="42" spans="1:12" x14ac:dyDescent="0.25">
      <c r="A42" s="65"/>
      <c r="B42" s="66"/>
      <c r="C42" s="67"/>
      <c r="D42" s="67"/>
      <c r="E42" s="67"/>
      <c r="F42" s="68"/>
      <c r="G42" s="69"/>
      <c r="K42" s="60"/>
    </row>
    <row r="43" spans="1:12" x14ac:dyDescent="0.25">
      <c r="A43" s="70">
        <v>1</v>
      </c>
      <c r="B43" s="71" t="s">
        <v>41</v>
      </c>
      <c r="C43" s="47">
        <v>0</v>
      </c>
      <c r="D43" s="72">
        <v>2</v>
      </c>
      <c r="E43" s="72">
        <v>8</v>
      </c>
      <c r="F43" s="73">
        <v>24</v>
      </c>
      <c r="G43" s="74">
        <v>24</v>
      </c>
      <c r="J43" s="75"/>
      <c r="K43" s="76"/>
      <c r="L43" s="61"/>
    </row>
    <row r="44" spans="1:12" x14ac:dyDescent="0.25">
      <c r="A44" s="77">
        <v>2</v>
      </c>
      <c r="B44" s="66" t="s">
        <v>42</v>
      </c>
      <c r="C44" s="29">
        <v>5625</v>
      </c>
      <c r="D44" s="78">
        <v>5864</v>
      </c>
      <c r="E44" s="78">
        <v>8156</v>
      </c>
      <c r="F44" s="79">
        <v>6778</v>
      </c>
      <c r="G44" s="80">
        <v>7280</v>
      </c>
      <c r="J44" s="75"/>
      <c r="K44" s="76"/>
      <c r="L44" s="61"/>
    </row>
    <row r="45" spans="1:12" x14ac:dyDescent="0.25">
      <c r="A45" s="70">
        <v>3</v>
      </c>
      <c r="B45" s="71" t="s">
        <v>43</v>
      </c>
      <c r="C45" s="47">
        <v>2851</v>
      </c>
      <c r="D45" s="81">
        <v>2130</v>
      </c>
      <c r="E45" s="81">
        <v>3579</v>
      </c>
      <c r="F45" s="73">
        <v>3225</v>
      </c>
      <c r="G45" s="74">
        <v>3337</v>
      </c>
      <c r="J45" s="75"/>
      <c r="K45" s="76"/>
      <c r="L45" s="61"/>
    </row>
    <row r="46" spans="1:12" x14ac:dyDescent="0.25">
      <c r="A46" s="77">
        <v>4</v>
      </c>
      <c r="B46" s="66" t="s">
        <v>44</v>
      </c>
      <c r="C46" s="29">
        <v>2115</v>
      </c>
      <c r="D46" s="78">
        <v>2355</v>
      </c>
      <c r="E46" s="78">
        <v>2764</v>
      </c>
      <c r="F46" s="79">
        <v>2504</v>
      </c>
      <c r="G46" s="80">
        <v>2629</v>
      </c>
      <c r="J46" s="75"/>
      <c r="K46" s="76"/>
      <c r="L46" s="61"/>
    </row>
    <row r="47" spans="1:12" x14ac:dyDescent="0.25">
      <c r="A47" s="70">
        <v>5</v>
      </c>
      <c r="B47" s="71" t="s">
        <v>45</v>
      </c>
      <c r="C47" s="47">
        <v>444</v>
      </c>
      <c r="D47" s="81">
        <v>471</v>
      </c>
      <c r="E47" s="81">
        <v>487</v>
      </c>
      <c r="F47" s="73">
        <v>494</v>
      </c>
      <c r="G47" s="74">
        <v>473</v>
      </c>
      <c r="J47" s="75"/>
      <c r="K47" s="76"/>
      <c r="L47" s="61"/>
    </row>
    <row r="48" spans="1:12" x14ac:dyDescent="0.25">
      <c r="A48" s="77">
        <v>6</v>
      </c>
      <c r="B48" s="66" t="s">
        <v>46</v>
      </c>
      <c r="C48" s="29">
        <v>2143</v>
      </c>
      <c r="D48" s="78">
        <v>2241</v>
      </c>
      <c r="E48" s="78">
        <v>2771</v>
      </c>
      <c r="F48" s="79">
        <v>1467</v>
      </c>
      <c r="G48" s="80">
        <v>1470</v>
      </c>
      <c r="J48" s="75"/>
      <c r="K48" s="76"/>
      <c r="L48" s="61"/>
    </row>
    <row r="49" spans="1:12" x14ac:dyDescent="0.25">
      <c r="A49" s="70">
        <v>7</v>
      </c>
      <c r="B49" s="71" t="s">
        <v>47</v>
      </c>
      <c r="C49" s="47">
        <v>25894</v>
      </c>
      <c r="D49" s="81">
        <v>28483</v>
      </c>
      <c r="E49" s="81">
        <v>29390</v>
      </c>
      <c r="F49" s="73">
        <v>31702</v>
      </c>
      <c r="G49" s="74">
        <v>30000</v>
      </c>
      <c r="J49" s="75"/>
      <c r="K49" s="76"/>
      <c r="L49" s="61"/>
    </row>
    <row r="50" spans="1:12" x14ac:dyDescent="0.25">
      <c r="A50" s="77">
        <v>8</v>
      </c>
      <c r="B50" s="66" t="s">
        <v>48</v>
      </c>
      <c r="C50" s="29">
        <v>90847</v>
      </c>
      <c r="D50" s="78">
        <v>93166</v>
      </c>
      <c r="E50" s="78">
        <v>147941</v>
      </c>
      <c r="F50" s="79">
        <v>139191</v>
      </c>
      <c r="G50" s="80">
        <v>146151</v>
      </c>
      <c r="J50" s="75"/>
      <c r="K50" s="61"/>
      <c r="L50" s="61"/>
    </row>
    <row r="51" spans="1:12" x14ac:dyDescent="0.25">
      <c r="A51" s="70">
        <v>9</v>
      </c>
      <c r="B51" s="71" t="s">
        <v>49</v>
      </c>
      <c r="C51" s="47">
        <v>103123</v>
      </c>
      <c r="D51" s="81">
        <v>104360</v>
      </c>
      <c r="E51" s="81">
        <v>189392</v>
      </c>
      <c r="F51" s="73">
        <v>159286</v>
      </c>
      <c r="G51" s="74">
        <v>167250</v>
      </c>
      <c r="J51" s="75"/>
      <c r="K51" s="61"/>
      <c r="L51" s="61"/>
    </row>
    <row r="52" spans="1:12" x14ac:dyDescent="0.25">
      <c r="A52" s="77">
        <v>10</v>
      </c>
      <c r="B52" s="66" t="s">
        <v>50</v>
      </c>
      <c r="C52" s="29">
        <v>2995</v>
      </c>
      <c r="D52" s="78">
        <v>3148</v>
      </c>
      <c r="E52" s="78">
        <v>5185</v>
      </c>
      <c r="F52" s="79">
        <v>3537</v>
      </c>
      <c r="G52" s="80">
        <v>3626</v>
      </c>
      <c r="J52" s="75"/>
      <c r="K52" s="61"/>
      <c r="L52" s="61"/>
    </row>
    <row r="53" spans="1:12" x14ac:dyDescent="0.25">
      <c r="A53" s="70">
        <v>11</v>
      </c>
      <c r="B53" s="71" t="s">
        <v>51</v>
      </c>
      <c r="C53" s="47">
        <v>11471</v>
      </c>
      <c r="D53" s="81">
        <v>11089</v>
      </c>
      <c r="E53" s="81">
        <v>24220</v>
      </c>
      <c r="F53" s="73">
        <v>11474</v>
      </c>
      <c r="G53" s="74">
        <v>11760</v>
      </c>
      <c r="J53" s="75"/>
      <c r="K53" s="61"/>
      <c r="L53" s="61"/>
    </row>
    <row r="54" spans="1:12" x14ac:dyDescent="0.25">
      <c r="A54" s="77">
        <v>12</v>
      </c>
      <c r="B54" s="66" t="s">
        <v>52</v>
      </c>
      <c r="C54" s="29">
        <v>91763</v>
      </c>
      <c r="D54" s="78">
        <v>93744</v>
      </c>
      <c r="E54" s="78">
        <v>96881</v>
      </c>
      <c r="F54" s="79">
        <v>95508</v>
      </c>
      <c r="G54" s="80">
        <v>96463</v>
      </c>
      <c r="J54" s="75"/>
      <c r="K54" s="61"/>
      <c r="L54" s="61"/>
    </row>
    <row r="55" spans="1:12" x14ac:dyDescent="0.25">
      <c r="A55" s="70">
        <v>13</v>
      </c>
      <c r="B55" s="71" t="s">
        <v>53</v>
      </c>
      <c r="C55" s="47">
        <v>185284</v>
      </c>
      <c r="D55" s="82">
        <v>193074</v>
      </c>
      <c r="E55" s="82">
        <v>209869</v>
      </c>
      <c r="F55" s="73">
        <v>216270</v>
      </c>
      <c r="G55" s="74">
        <v>219000</v>
      </c>
      <c r="J55" s="75"/>
      <c r="K55" s="61"/>
      <c r="L55" s="61"/>
    </row>
    <row r="56" spans="1:12" x14ac:dyDescent="0.25">
      <c r="A56" s="77">
        <v>14</v>
      </c>
      <c r="B56" s="66" t="s">
        <v>54</v>
      </c>
      <c r="C56" s="29">
        <v>64</v>
      </c>
      <c r="D56" s="78">
        <v>49</v>
      </c>
      <c r="E56" s="78">
        <v>57</v>
      </c>
      <c r="F56" s="79">
        <v>75</v>
      </c>
      <c r="G56" s="80">
        <v>85</v>
      </c>
      <c r="J56" s="75"/>
      <c r="K56" s="61"/>
      <c r="L56" s="61"/>
    </row>
    <row r="57" spans="1:12" x14ac:dyDescent="0.25">
      <c r="A57" s="70">
        <v>15</v>
      </c>
      <c r="B57" s="71" t="s">
        <v>55</v>
      </c>
      <c r="C57" s="47">
        <v>1370</v>
      </c>
      <c r="D57" s="81">
        <v>1440</v>
      </c>
      <c r="E57" s="81">
        <v>2030</v>
      </c>
      <c r="F57" s="73">
        <v>1627</v>
      </c>
      <c r="G57" s="74">
        <v>1677</v>
      </c>
      <c r="J57" s="75"/>
      <c r="K57" s="61"/>
      <c r="L57" s="61"/>
    </row>
    <row r="58" spans="1:12" x14ac:dyDescent="0.25">
      <c r="A58" s="77">
        <v>16</v>
      </c>
      <c r="B58" s="66" t="s">
        <v>56</v>
      </c>
      <c r="C58" s="29">
        <v>258</v>
      </c>
      <c r="D58" s="78">
        <v>276</v>
      </c>
      <c r="E58" s="78">
        <v>321</v>
      </c>
      <c r="F58" s="79">
        <v>303</v>
      </c>
      <c r="G58" s="80">
        <v>315</v>
      </c>
      <c r="J58" s="75"/>
      <c r="K58" s="61"/>
      <c r="L58" s="61"/>
    </row>
    <row r="59" spans="1:12" x14ac:dyDescent="0.25">
      <c r="A59" s="70">
        <v>17</v>
      </c>
      <c r="B59" s="71" t="s">
        <v>57</v>
      </c>
      <c r="C59" s="47">
        <v>1105</v>
      </c>
      <c r="D59" s="81">
        <v>1004</v>
      </c>
      <c r="E59" s="81">
        <v>2779</v>
      </c>
      <c r="F59" s="73">
        <v>916</v>
      </c>
      <c r="G59" s="74">
        <v>960</v>
      </c>
      <c r="J59" s="75"/>
      <c r="K59" s="61"/>
      <c r="L59" s="61"/>
    </row>
    <row r="60" spans="1:12" x14ac:dyDescent="0.25">
      <c r="A60" s="77">
        <v>18</v>
      </c>
      <c r="B60" s="66" t="s">
        <v>58</v>
      </c>
      <c r="C60" s="29">
        <v>43632</v>
      </c>
      <c r="D60" s="78">
        <v>43899</v>
      </c>
      <c r="E60" s="78">
        <v>75031</v>
      </c>
      <c r="F60" s="79">
        <v>43558</v>
      </c>
      <c r="G60" s="80">
        <v>43993</v>
      </c>
      <c r="J60" s="75"/>
      <c r="K60" s="61"/>
      <c r="L60" s="61"/>
    </row>
    <row r="61" spans="1:12" x14ac:dyDescent="0.25">
      <c r="A61" s="70">
        <v>19</v>
      </c>
      <c r="B61" s="71" t="s">
        <v>59</v>
      </c>
      <c r="C61" s="47">
        <v>38500</v>
      </c>
      <c r="D61" s="83">
        <v>35287</v>
      </c>
      <c r="E61" s="83">
        <v>52041</v>
      </c>
      <c r="F61" s="73">
        <v>38879</v>
      </c>
      <c r="G61" s="74">
        <v>40823</v>
      </c>
      <c r="J61" s="75"/>
      <c r="K61" s="61"/>
      <c r="L61" s="61"/>
    </row>
    <row r="62" spans="1:12" x14ac:dyDescent="0.25">
      <c r="A62" s="77">
        <v>20</v>
      </c>
      <c r="B62" s="66" t="s">
        <v>60</v>
      </c>
      <c r="C62" s="29">
        <v>14865</v>
      </c>
      <c r="D62" s="78">
        <v>13188</v>
      </c>
      <c r="E62" s="78">
        <v>23195</v>
      </c>
      <c r="F62" s="79">
        <v>13571</v>
      </c>
      <c r="G62" s="80">
        <v>14522</v>
      </c>
      <c r="J62" s="75"/>
      <c r="K62" s="61"/>
      <c r="L62" s="61"/>
    </row>
    <row r="63" spans="1:12" x14ac:dyDescent="0.25">
      <c r="A63" s="84">
        <v>21</v>
      </c>
      <c r="B63" s="85" t="s">
        <v>61</v>
      </c>
      <c r="C63" s="47">
        <v>7886</v>
      </c>
      <c r="D63" s="81">
        <v>11233</v>
      </c>
      <c r="E63" s="81">
        <v>16377</v>
      </c>
      <c r="F63" s="73">
        <v>17360</v>
      </c>
      <c r="G63" s="74">
        <v>17881</v>
      </c>
      <c r="J63" s="75"/>
      <c r="K63" s="61"/>
      <c r="L63" s="61"/>
    </row>
    <row r="64" spans="1:12" x14ac:dyDescent="0.25">
      <c r="A64" s="77">
        <v>22</v>
      </c>
      <c r="B64" s="66" t="s">
        <v>62</v>
      </c>
      <c r="C64" s="29">
        <v>14047</v>
      </c>
      <c r="D64" s="78">
        <v>12488</v>
      </c>
      <c r="E64" s="78">
        <v>18355</v>
      </c>
      <c r="F64" s="79">
        <v>20713</v>
      </c>
      <c r="G64" s="80">
        <v>20912</v>
      </c>
      <c r="J64" s="75"/>
      <c r="K64" s="61"/>
      <c r="L64" s="61"/>
    </row>
    <row r="65" spans="1:12" x14ac:dyDescent="0.25">
      <c r="A65" s="70">
        <v>23</v>
      </c>
      <c r="B65" s="71" t="s">
        <v>63</v>
      </c>
      <c r="C65" s="47">
        <v>44086</v>
      </c>
      <c r="D65" s="81">
        <v>40223</v>
      </c>
      <c r="E65" s="81">
        <v>50427</v>
      </c>
      <c r="F65" s="73">
        <v>51007</v>
      </c>
      <c r="G65" s="74">
        <v>52000</v>
      </c>
      <c r="J65" s="75"/>
      <c r="K65" s="61"/>
      <c r="L65" s="61"/>
    </row>
    <row r="66" spans="1:12" x14ac:dyDescent="0.25">
      <c r="A66" s="86">
        <v>24</v>
      </c>
      <c r="B66" s="28" t="s">
        <v>64</v>
      </c>
      <c r="C66" s="29">
        <v>184</v>
      </c>
      <c r="D66" s="78">
        <v>190</v>
      </c>
      <c r="E66" s="78">
        <v>555</v>
      </c>
      <c r="F66" s="79">
        <v>579</v>
      </c>
      <c r="G66" s="80">
        <v>585</v>
      </c>
      <c r="J66" s="75"/>
      <c r="K66" s="61"/>
      <c r="L66" s="61"/>
    </row>
    <row r="67" spans="1:12" x14ac:dyDescent="0.25">
      <c r="A67" s="70">
        <v>25</v>
      </c>
      <c r="B67" s="71" t="s">
        <v>65</v>
      </c>
      <c r="C67" s="47">
        <v>139</v>
      </c>
      <c r="D67" s="81">
        <v>98</v>
      </c>
      <c r="E67" s="81">
        <v>222</v>
      </c>
      <c r="F67" s="73">
        <v>141</v>
      </c>
      <c r="G67" s="74">
        <v>149</v>
      </c>
      <c r="J67" s="75"/>
      <c r="K67" s="61"/>
      <c r="L67" s="61"/>
    </row>
    <row r="68" spans="1:12" x14ac:dyDescent="0.25">
      <c r="A68" s="77">
        <v>26</v>
      </c>
      <c r="B68" s="66" t="s">
        <v>66</v>
      </c>
      <c r="C68" s="29">
        <v>0</v>
      </c>
      <c r="D68" s="29">
        <v>0</v>
      </c>
      <c r="E68" s="29">
        <v>0</v>
      </c>
      <c r="F68" s="79" t="s">
        <v>67</v>
      </c>
      <c r="G68" s="80" t="s">
        <v>67</v>
      </c>
      <c r="J68" s="75"/>
      <c r="K68" s="61"/>
      <c r="L68" s="61"/>
    </row>
    <row r="69" spans="1:12" x14ac:dyDescent="0.25">
      <c r="A69" s="70">
        <v>27</v>
      </c>
      <c r="B69" s="71" t="s">
        <v>68</v>
      </c>
      <c r="C69" s="47">
        <v>632</v>
      </c>
      <c r="D69" s="81">
        <v>645</v>
      </c>
      <c r="E69" s="81">
        <v>1203</v>
      </c>
      <c r="F69" s="73">
        <v>162</v>
      </c>
      <c r="G69" s="74">
        <v>156</v>
      </c>
      <c r="J69" s="75"/>
      <c r="K69" s="61"/>
      <c r="L69" s="61"/>
    </row>
    <row r="70" spans="1:12" x14ac:dyDescent="0.25">
      <c r="A70" s="77">
        <v>28</v>
      </c>
      <c r="B70" s="66" t="s">
        <v>69</v>
      </c>
      <c r="C70" s="29">
        <v>340</v>
      </c>
      <c r="D70" s="78">
        <v>307</v>
      </c>
      <c r="E70" s="78">
        <v>1619</v>
      </c>
      <c r="F70" s="79">
        <v>311</v>
      </c>
      <c r="G70" s="80">
        <v>375</v>
      </c>
      <c r="J70" s="75"/>
      <c r="K70" s="61"/>
      <c r="L70" s="61"/>
    </row>
    <row r="71" spans="1:12" x14ac:dyDescent="0.25">
      <c r="A71" s="70">
        <v>29</v>
      </c>
      <c r="B71" s="71" t="s">
        <v>70</v>
      </c>
      <c r="C71" s="47">
        <v>2170</v>
      </c>
      <c r="D71" s="81">
        <v>2270</v>
      </c>
      <c r="E71" s="81">
        <v>3667</v>
      </c>
      <c r="F71" s="73">
        <v>2415</v>
      </c>
      <c r="G71" s="74">
        <v>2536</v>
      </c>
      <c r="J71" s="75"/>
      <c r="K71" s="61"/>
      <c r="L71" s="61"/>
    </row>
    <row r="72" spans="1:12" x14ac:dyDescent="0.25">
      <c r="A72" s="77">
        <v>30</v>
      </c>
      <c r="B72" s="66" t="s">
        <v>71</v>
      </c>
      <c r="C72" s="29">
        <v>1251</v>
      </c>
      <c r="D72" s="78">
        <v>1875</v>
      </c>
      <c r="E72" s="78">
        <v>5263</v>
      </c>
      <c r="F72" s="79">
        <v>1953</v>
      </c>
      <c r="G72" s="80">
        <v>2050</v>
      </c>
      <c r="J72" s="75"/>
      <c r="K72" s="61"/>
      <c r="L72" s="61"/>
    </row>
    <row r="73" spans="1:12" x14ac:dyDescent="0.25">
      <c r="A73" s="70">
        <v>31</v>
      </c>
      <c r="B73" s="71" t="s">
        <v>72</v>
      </c>
      <c r="C73" s="47">
        <v>6365</v>
      </c>
      <c r="D73" s="81">
        <v>6630</v>
      </c>
      <c r="E73" s="81">
        <v>7527</v>
      </c>
      <c r="F73" s="73">
        <v>6410</v>
      </c>
      <c r="G73" s="74">
        <v>6602</v>
      </c>
      <c r="J73" s="75"/>
      <c r="K73" s="61"/>
      <c r="L73" s="61"/>
    </row>
    <row r="74" spans="1:12" x14ac:dyDescent="0.25">
      <c r="A74" s="77">
        <v>32</v>
      </c>
      <c r="B74" s="66" t="s">
        <v>73</v>
      </c>
      <c r="C74" s="29">
        <v>621</v>
      </c>
      <c r="D74" s="78">
        <v>783</v>
      </c>
      <c r="E74" s="78">
        <v>1441</v>
      </c>
      <c r="F74" s="79">
        <v>876</v>
      </c>
      <c r="G74" s="80">
        <v>1021</v>
      </c>
      <c r="J74" s="75"/>
      <c r="K74" s="61"/>
      <c r="L74" s="61"/>
    </row>
    <row r="75" spans="1:12" ht="13.8" thickBot="1" x14ac:dyDescent="0.3">
      <c r="A75" s="70">
        <v>33</v>
      </c>
      <c r="B75" s="71" t="s">
        <v>74</v>
      </c>
      <c r="C75" s="47">
        <v>100</v>
      </c>
      <c r="D75" s="81">
        <v>94</v>
      </c>
      <c r="E75" s="81">
        <v>210</v>
      </c>
      <c r="F75" s="73">
        <v>95</v>
      </c>
      <c r="G75" s="74">
        <v>95</v>
      </c>
      <c r="J75" s="75"/>
      <c r="K75" s="61"/>
      <c r="L75" s="61"/>
    </row>
    <row r="76" spans="1:12" ht="13.8" thickBot="1" x14ac:dyDescent="0.3">
      <c r="A76" s="249" t="s">
        <v>75</v>
      </c>
      <c r="B76" s="250"/>
      <c r="C76" s="87">
        <f>SUM(C43:C75)</f>
        <v>702170</v>
      </c>
      <c r="D76" s="88">
        <f>SUM(D43:D75)</f>
        <v>712106</v>
      </c>
      <c r="E76" s="88">
        <f>SUM(E43:E75)</f>
        <v>982963</v>
      </c>
      <c r="F76" s="89">
        <f>SUM(F43:F75)</f>
        <v>872411</v>
      </c>
      <c r="G76" s="90">
        <f>SUM(G43:G75)</f>
        <v>896200</v>
      </c>
      <c r="J76" s="91"/>
      <c r="K76" s="61"/>
      <c r="L76" s="61"/>
    </row>
    <row r="77" spans="1:12" x14ac:dyDescent="0.25">
      <c r="J77" s="91"/>
      <c r="K77" s="61"/>
      <c r="L77" s="61"/>
    </row>
    <row r="78" spans="1:12" x14ac:dyDescent="0.25">
      <c r="A78" s="2" t="s">
        <v>34</v>
      </c>
      <c r="B78" s="59" t="s">
        <v>35</v>
      </c>
    </row>
    <row r="79" spans="1:12" x14ac:dyDescent="0.25">
      <c r="B79" s="59" t="s">
        <v>99</v>
      </c>
    </row>
    <row r="80" spans="1:12" x14ac:dyDescent="0.25">
      <c r="B80" s="59" t="s">
        <v>37</v>
      </c>
      <c r="K80" s="61"/>
    </row>
    <row r="82" spans="1:11" x14ac:dyDescent="0.25">
      <c r="A82" s="245" t="s">
        <v>76</v>
      </c>
      <c r="B82" s="245"/>
      <c r="C82" s="245"/>
      <c r="D82" s="245"/>
      <c r="E82" s="245"/>
      <c r="F82" s="245"/>
      <c r="G82" s="245"/>
      <c r="K82" s="60"/>
    </row>
    <row r="83" spans="1:11" x14ac:dyDescent="0.25">
      <c r="A83" s="4"/>
      <c r="B83" s="4"/>
      <c r="C83" s="4"/>
      <c r="D83" s="4"/>
      <c r="E83" s="4"/>
      <c r="F83" s="5"/>
      <c r="G83" s="5"/>
      <c r="K83" s="60"/>
    </row>
    <row r="84" spans="1:11" ht="13.8" thickBot="1" x14ac:dyDescent="0.3">
      <c r="A84" s="1"/>
      <c r="B84" s="1"/>
      <c r="C84" s="7"/>
      <c r="D84" s="7"/>
      <c r="E84" s="7"/>
      <c r="F84" s="6"/>
      <c r="G84" s="8" t="s">
        <v>1</v>
      </c>
      <c r="K84" s="60"/>
    </row>
    <row r="85" spans="1:11" x14ac:dyDescent="0.25">
      <c r="A85" s="92" t="s">
        <v>2</v>
      </c>
      <c r="B85" s="62" t="s">
        <v>39</v>
      </c>
      <c r="C85" s="246" t="s">
        <v>4</v>
      </c>
      <c r="D85" s="247"/>
      <c r="E85" s="247"/>
      <c r="F85" s="247"/>
      <c r="G85" s="248"/>
      <c r="K85" s="60"/>
    </row>
    <row r="86" spans="1:11" x14ac:dyDescent="0.25">
      <c r="A86" s="93"/>
      <c r="B86" s="63" t="s">
        <v>40</v>
      </c>
      <c r="C86" s="9">
        <v>2016</v>
      </c>
      <c r="D86" s="9">
        <v>2017</v>
      </c>
      <c r="E86" s="9">
        <v>2018</v>
      </c>
      <c r="F86" s="10">
        <v>2019</v>
      </c>
      <c r="G86" s="11" t="s">
        <v>5</v>
      </c>
      <c r="K86" s="60"/>
    </row>
    <row r="87" spans="1:11" ht="13.8" thickBot="1" x14ac:dyDescent="0.3">
      <c r="A87" s="64" t="s">
        <v>6</v>
      </c>
      <c r="B87" s="14" t="s">
        <v>7</v>
      </c>
      <c r="C87" s="14" t="s">
        <v>8</v>
      </c>
      <c r="D87" s="14" t="s">
        <v>9</v>
      </c>
      <c r="E87" s="14" t="s">
        <v>10</v>
      </c>
      <c r="F87" s="15" t="s">
        <v>11</v>
      </c>
      <c r="G87" s="16" t="s">
        <v>12</v>
      </c>
      <c r="K87" s="60"/>
    </row>
    <row r="88" spans="1:11" x14ac:dyDescent="0.25">
      <c r="A88" s="65"/>
      <c r="B88" s="66"/>
      <c r="C88" s="67"/>
      <c r="D88" s="67"/>
      <c r="E88" s="94"/>
      <c r="F88" s="95"/>
      <c r="G88" s="96"/>
      <c r="K88" s="60"/>
    </row>
    <row r="89" spans="1:11" x14ac:dyDescent="0.25">
      <c r="A89" s="70">
        <v>1</v>
      </c>
      <c r="B89" s="71" t="s">
        <v>41</v>
      </c>
      <c r="C89" s="82" t="s">
        <v>77</v>
      </c>
      <c r="D89" s="82" t="s">
        <v>77</v>
      </c>
      <c r="E89" s="82">
        <v>0</v>
      </c>
      <c r="F89" s="73" t="s">
        <v>67</v>
      </c>
      <c r="G89" s="74" t="s">
        <v>67</v>
      </c>
      <c r="H89" s="97"/>
      <c r="I89" s="97"/>
      <c r="J89" s="98"/>
      <c r="K89" s="99"/>
    </row>
    <row r="90" spans="1:11" x14ac:dyDescent="0.25">
      <c r="A90" s="77">
        <v>2</v>
      </c>
      <c r="B90" s="66" t="s">
        <v>42</v>
      </c>
      <c r="C90" s="100" t="s">
        <v>77</v>
      </c>
      <c r="D90" s="100" t="s">
        <v>77</v>
      </c>
      <c r="E90" s="100"/>
      <c r="F90" s="79" t="s">
        <v>67</v>
      </c>
      <c r="G90" s="80" t="s">
        <v>67</v>
      </c>
      <c r="H90" s="97"/>
      <c r="I90" s="97"/>
      <c r="J90" s="98"/>
      <c r="K90" s="99"/>
    </row>
    <row r="91" spans="1:11" x14ac:dyDescent="0.25">
      <c r="A91" s="70">
        <v>3</v>
      </c>
      <c r="B91" s="71" t="s">
        <v>43</v>
      </c>
      <c r="C91" s="82" t="s">
        <v>77</v>
      </c>
      <c r="D91" s="82" t="s">
        <v>77</v>
      </c>
      <c r="E91" s="82"/>
      <c r="F91" s="73" t="s">
        <v>67</v>
      </c>
      <c r="G91" s="74" t="s">
        <v>67</v>
      </c>
      <c r="H91" s="97"/>
      <c r="I91" s="97"/>
      <c r="J91" s="98"/>
      <c r="K91" s="99"/>
    </row>
    <row r="92" spans="1:11" x14ac:dyDescent="0.25">
      <c r="A92" s="77">
        <v>4</v>
      </c>
      <c r="B92" s="66" t="s">
        <v>44</v>
      </c>
      <c r="C92" s="100" t="s">
        <v>77</v>
      </c>
      <c r="D92" s="100" t="s">
        <v>77</v>
      </c>
      <c r="E92" s="100">
        <v>0</v>
      </c>
      <c r="F92" s="79" t="s">
        <v>67</v>
      </c>
      <c r="G92" s="80" t="s">
        <v>67</v>
      </c>
      <c r="H92" s="97"/>
      <c r="I92" s="97"/>
      <c r="J92" s="98"/>
      <c r="K92" s="99"/>
    </row>
    <row r="93" spans="1:11" x14ac:dyDescent="0.25">
      <c r="A93" s="70">
        <v>5</v>
      </c>
      <c r="B93" s="71" t="s">
        <v>45</v>
      </c>
      <c r="C93" s="82" t="s">
        <v>77</v>
      </c>
      <c r="D93" s="101">
        <v>30</v>
      </c>
      <c r="E93" s="101">
        <v>30</v>
      </c>
      <c r="F93" s="73">
        <v>30</v>
      </c>
      <c r="G93" s="74">
        <v>31</v>
      </c>
      <c r="H93" s="97"/>
      <c r="I93" s="97"/>
      <c r="J93" s="98"/>
      <c r="K93" s="99"/>
    </row>
    <row r="94" spans="1:11" x14ac:dyDescent="0.25">
      <c r="A94" s="77">
        <v>6</v>
      </c>
      <c r="B94" s="66" t="s">
        <v>46</v>
      </c>
      <c r="C94" s="100" t="s">
        <v>77</v>
      </c>
      <c r="D94" s="100" t="s">
        <v>77</v>
      </c>
      <c r="E94" s="100"/>
      <c r="F94" s="79" t="s">
        <v>67</v>
      </c>
      <c r="G94" s="80" t="s">
        <v>67</v>
      </c>
      <c r="H94" s="97"/>
      <c r="I94" s="97"/>
      <c r="J94" s="98"/>
      <c r="K94" s="99"/>
    </row>
    <row r="95" spans="1:11" x14ac:dyDescent="0.25">
      <c r="A95" s="70">
        <v>7</v>
      </c>
      <c r="B95" s="71" t="s">
        <v>47</v>
      </c>
      <c r="C95" s="82" t="s">
        <v>77</v>
      </c>
      <c r="D95" s="82" t="s">
        <v>77</v>
      </c>
      <c r="E95" s="82">
        <v>0</v>
      </c>
      <c r="F95" s="73" t="s">
        <v>67</v>
      </c>
      <c r="G95" s="74" t="s">
        <v>67</v>
      </c>
      <c r="H95" s="97"/>
      <c r="I95" s="97"/>
      <c r="J95" s="98"/>
      <c r="K95" s="99"/>
    </row>
    <row r="96" spans="1:11" x14ac:dyDescent="0.25">
      <c r="A96" s="77">
        <v>8</v>
      </c>
      <c r="B96" s="66" t="s">
        <v>48</v>
      </c>
      <c r="C96" s="100" t="s">
        <v>77</v>
      </c>
      <c r="D96" s="100" t="s">
        <v>77</v>
      </c>
      <c r="E96" s="100">
        <v>0</v>
      </c>
      <c r="F96" s="79" t="s">
        <v>67</v>
      </c>
      <c r="G96" s="80" t="s">
        <v>67</v>
      </c>
      <c r="H96" s="97"/>
      <c r="I96" s="97"/>
      <c r="J96" s="98"/>
      <c r="K96" s="97"/>
    </row>
    <row r="97" spans="1:11" x14ac:dyDescent="0.25">
      <c r="A97" s="70">
        <v>9</v>
      </c>
      <c r="B97" s="71" t="s">
        <v>49</v>
      </c>
      <c r="C97" s="82" t="s">
        <v>77</v>
      </c>
      <c r="D97" s="102">
        <v>122</v>
      </c>
      <c r="E97" s="102">
        <v>122</v>
      </c>
      <c r="F97" s="73">
        <v>293</v>
      </c>
      <c r="G97" s="74">
        <v>307</v>
      </c>
      <c r="H97" s="97"/>
      <c r="I97" s="97"/>
      <c r="J97" s="98"/>
      <c r="K97" s="97"/>
    </row>
    <row r="98" spans="1:11" x14ac:dyDescent="0.25">
      <c r="A98" s="77">
        <v>10</v>
      </c>
      <c r="B98" s="66" t="s">
        <v>50</v>
      </c>
      <c r="C98" s="100" t="s">
        <v>77</v>
      </c>
      <c r="D98" s="100" t="s">
        <v>77</v>
      </c>
      <c r="E98" s="100">
        <v>0</v>
      </c>
      <c r="F98" s="79" t="s">
        <v>67</v>
      </c>
      <c r="G98" s="80" t="s">
        <v>67</v>
      </c>
      <c r="H98" s="97"/>
      <c r="I98" s="97"/>
      <c r="J98" s="98"/>
      <c r="K98" s="97"/>
    </row>
    <row r="99" spans="1:11" x14ac:dyDescent="0.25">
      <c r="A99" s="70">
        <v>11</v>
      </c>
      <c r="B99" s="71" t="s">
        <v>51</v>
      </c>
      <c r="C99" s="103">
        <v>396</v>
      </c>
      <c r="D99" s="104">
        <v>319</v>
      </c>
      <c r="E99" s="104">
        <v>772</v>
      </c>
      <c r="F99" s="73">
        <v>3183</v>
      </c>
      <c r="G99" s="74">
        <v>3964</v>
      </c>
      <c r="H99" s="97"/>
      <c r="I99" s="97"/>
      <c r="J99" s="98"/>
      <c r="K99" s="97"/>
    </row>
    <row r="100" spans="1:11" x14ac:dyDescent="0.25">
      <c r="A100" s="77">
        <v>12</v>
      </c>
      <c r="B100" s="66" t="s">
        <v>52</v>
      </c>
      <c r="C100" s="105">
        <v>425</v>
      </c>
      <c r="D100" s="106">
        <v>852</v>
      </c>
      <c r="E100" s="106">
        <v>998</v>
      </c>
      <c r="F100" s="79">
        <v>954</v>
      </c>
      <c r="G100" s="80">
        <v>963</v>
      </c>
      <c r="H100" s="97"/>
      <c r="I100" s="97"/>
      <c r="J100" s="98"/>
      <c r="K100" s="97"/>
    </row>
    <row r="101" spans="1:11" x14ac:dyDescent="0.25">
      <c r="A101" s="70">
        <v>13</v>
      </c>
      <c r="B101" s="71" t="s">
        <v>53</v>
      </c>
      <c r="C101" s="103">
        <v>60</v>
      </c>
      <c r="D101" s="107">
        <v>55</v>
      </c>
      <c r="E101" s="107">
        <v>24</v>
      </c>
      <c r="F101" s="73">
        <v>22</v>
      </c>
      <c r="G101" s="74">
        <v>22</v>
      </c>
      <c r="H101" s="97"/>
      <c r="I101" s="97"/>
      <c r="J101" s="98"/>
      <c r="K101" s="97"/>
    </row>
    <row r="102" spans="1:11" x14ac:dyDescent="0.25">
      <c r="A102" s="77">
        <v>14</v>
      </c>
      <c r="B102" s="66" t="s">
        <v>54</v>
      </c>
      <c r="C102" s="100" t="s">
        <v>77</v>
      </c>
      <c r="D102" s="100" t="s">
        <v>77</v>
      </c>
      <c r="E102" s="100">
        <v>0</v>
      </c>
      <c r="F102" s="79" t="s">
        <v>67</v>
      </c>
      <c r="G102" s="80" t="s">
        <v>67</v>
      </c>
      <c r="H102" s="97"/>
      <c r="I102" s="97"/>
      <c r="J102" s="98"/>
      <c r="K102" s="97"/>
    </row>
    <row r="103" spans="1:11" x14ac:dyDescent="0.25">
      <c r="A103" s="70">
        <v>15</v>
      </c>
      <c r="B103" s="71" t="s">
        <v>55</v>
      </c>
      <c r="C103" s="82" t="s">
        <v>77</v>
      </c>
      <c r="D103" s="82" t="s">
        <v>77</v>
      </c>
      <c r="E103" s="82"/>
      <c r="F103" s="73" t="s">
        <v>67</v>
      </c>
      <c r="G103" s="74" t="s">
        <v>67</v>
      </c>
      <c r="H103" s="97"/>
      <c r="I103" s="97"/>
      <c r="J103" s="98"/>
      <c r="K103" s="97"/>
    </row>
    <row r="104" spans="1:11" x14ac:dyDescent="0.25">
      <c r="A104" s="77">
        <v>16</v>
      </c>
      <c r="B104" s="66" t="s">
        <v>56</v>
      </c>
      <c r="C104" s="100" t="s">
        <v>77</v>
      </c>
      <c r="D104" s="100" t="s">
        <v>77</v>
      </c>
      <c r="E104" s="100">
        <v>0</v>
      </c>
      <c r="F104" s="79" t="s">
        <v>67</v>
      </c>
      <c r="G104" s="80" t="s">
        <v>67</v>
      </c>
      <c r="H104" s="97"/>
      <c r="I104" s="97"/>
      <c r="J104" s="98"/>
      <c r="K104" s="97"/>
    </row>
    <row r="105" spans="1:11" x14ac:dyDescent="0.25">
      <c r="A105" s="70">
        <v>17</v>
      </c>
      <c r="B105" s="71" t="s">
        <v>57</v>
      </c>
      <c r="C105" s="82" t="s">
        <v>77</v>
      </c>
      <c r="D105" s="82" t="s">
        <v>77</v>
      </c>
      <c r="E105" s="82">
        <v>0</v>
      </c>
      <c r="F105" s="73" t="s">
        <v>67</v>
      </c>
      <c r="G105" s="74" t="s">
        <v>67</v>
      </c>
    </row>
    <row r="106" spans="1:11" x14ac:dyDescent="0.25">
      <c r="A106" s="77">
        <v>18</v>
      </c>
      <c r="B106" s="66" t="s">
        <v>58</v>
      </c>
      <c r="C106" s="105">
        <v>82</v>
      </c>
      <c r="D106" s="108">
        <v>83</v>
      </c>
      <c r="E106" s="108">
        <v>82</v>
      </c>
      <c r="F106" s="79">
        <v>82</v>
      </c>
      <c r="G106" s="80">
        <v>82</v>
      </c>
    </row>
    <row r="107" spans="1:11" x14ac:dyDescent="0.25">
      <c r="A107" s="70">
        <v>19</v>
      </c>
      <c r="B107" s="71" t="s">
        <v>59</v>
      </c>
      <c r="C107" s="103">
        <v>51</v>
      </c>
      <c r="D107" s="109">
        <v>81</v>
      </c>
      <c r="E107" s="109">
        <v>92</v>
      </c>
      <c r="F107" s="73" t="s">
        <v>67</v>
      </c>
      <c r="G107" s="74" t="s">
        <v>67</v>
      </c>
    </row>
    <row r="108" spans="1:11" x14ac:dyDescent="0.25">
      <c r="A108" s="77">
        <v>20</v>
      </c>
      <c r="B108" s="66" t="s">
        <v>60</v>
      </c>
      <c r="C108" s="100" t="s">
        <v>77</v>
      </c>
      <c r="D108" s="100" t="s">
        <v>77</v>
      </c>
      <c r="E108" s="100"/>
      <c r="F108" s="79" t="s">
        <v>67</v>
      </c>
      <c r="G108" s="80" t="s">
        <v>67</v>
      </c>
    </row>
    <row r="109" spans="1:11" x14ac:dyDescent="0.25">
      <c r="A109" s="70">
        <v>21</v>
      </c>
      <c r="B109" s="71" t="s">
        <v>61</v>
      </c>
      <c r="C109" s="82" t="s">
        <v>77</v>
      </c>
      <c r="D109" s="82" t="s">
        <v>77</v>
      </c>
      <c r="E109" s="82"/>
      <c r="F109" s="73" t="s">
        <v>67</v>
      </c>
      <c r="G109" s="74" t="s">
        <v>67</v>
      </c>
    </row>
    <row r="110" spans="1:11" x14ac:dyDescent="0.25">
      <c r="A110" s="77">
        <v>22</v>
      </c>
      <c r="B110" s="66" t="s">
        <v>62</v>
      </c>
      <c r="C110" s="100" t="s">
        <v>77</v>
      </c>
      <c r="D110" s="100" t="s">
        <v>77</v>
      </c>
      <c r="E110" s="100">
        <v>4</v>
      </c>
      <c r="F110" s="79">
        <v>8</v>
      </c>
      <c r="G110" s="80">
        <v>12</v>
      </c>
    </row>
    <row r="111" spans="1:11" x14ac:dyDescent="0.25">
      <c r="A111" s="70">
        <v>23</v>
      </c>
      <c r="B111" s="71" t="s">
        <v>63</v>
      </c>
      <c r="C111" s="103">
        <v>9</v>
      </c>
      <c r="D111" s="82" t="s">
        <v>77</v>
      </c>
      <c r="E111" s="82">
        <v>7</v>
      </c>
      <c r="F111" s="73" t="s">
        <v>67</v>
      </c>
      <c r="G111" s="74" t="s">
        <v>67</v>
      </c>
    </row>
    <row r="112" spans="1:11" x14ac:dyDescent="0.25">
      <c r="A112" s="86">
        <v>24</v>
      </c>
      <c r="B112" s="28" t="s">
        <v>64</v>
      </c>
      <c r="C112" s="100" t="s">
        <v>77</v>
      </c>
      <c r="D112" s="100" t="s">
        <v>77</v>
      </c>
      <c r="E112" s="100">
        <v>0</v>
      </c>
      <c r="F112" s="79" t="s">
        <v>67</v>
      </c>
      <c r="G112" s="80" t="s">
        <v>67</v>
      </c>
    </row>
    <row r="113" spans="1:7" x14ac:dyDescent="0.25">
      <c r="A113" s="70">
        <v>25</v>
      </c>
      <c r="B113" s="71" t="s">
        <v>65</v>
      </c>
      <c r="C113" s="82" t="s">
        <v>77</v>
      </c>
      <c r="D113" s="82" t="s">
        <v>77</v>
      </c>
      <c r="E113" s="82"/>
      <c r="F113" s="73" t="s">
        <v>67</v>
      </c>
      <c r="G113" s="74" t="s">
        <v>67</v>
      </c>
    </row>
    <row r="114" spans="1:7" x14ac:dyDescent="0.25">
      <c r="A114" s="77">
        <v>26</v>
      </c>
      <c r="B114" s="66" t="s">
        <v>66</v>
      </c>
      <c r="C114" s="100" t="s">
        <v>77</v>
      </c>
      <c r="D114" s="100" t="s">
        <v>77</v>
      </c>
      <c r="E114" s="100"/>
      <c r="F114" s="79" t="s">
        <v>67</v>
      </c>
      <c r="G114" s="80" t="s">
        <v>67</v>
      </c>
    </row>
    <row r="115" spans="1:7" x14ac:dyDescent="0.25">
      <c r="A115" s="70">
        <v>27</v>
      </c>
      <c r="B115" s="71" t="s">
        <v>68</v>
      </c>
      <c r="C115" s="82" t="s">
        <v>77</v>
      </c>
      <c r="D115" s="82" t="s">
        <v>77</v>
      </c>
      <c r="E115" s="82">
        <v>0</v>
      </c>
      <c r="F115" s="73" t="s">
        <v>67</v>
      </c>
      <c r="G115" s="74" t="s">
        <v>67</v>
      </c>
    </row>
    <row r="116" spans="1:7" x14ac:dyDescent="0.25">
      <c r="A116" s="77">
        <v>28</v>
      </c>
      <c r="B116" s="66" t="s">
        <v>69</v>
      </c>
      <c r="C116" s="105">
        <v>15</v>
      </c>
      <c r="D116" s="110">
        <v>15</v>
      </c>
      <c r="E116" s="110">
        <v>13</v>
      </c>
      <c r="F116" s="79">
        <v>14</v>
      </c>
      <c r="G116" s="80">
        <v>18</v>
      </c>
    </row>
    <row r="117" spans="1:7" x14ac:dyDescent="0.25">
      <c r="A117" s="70">
        <v>29</v>
      </c>
      <c r="B117" s="71" t="s">
        <v>70</v>
      </c>
      <c r="C117" s="103">
        <v>62</v>
      </c>
      <c r="D117" s="111">
        <v>64</v>
      </c>
      <c r="E117" s="111">
        <v>66</v>
      </c>
      <c r="F117" s="73">
        <v>70</v>
      </c>
      <c r="G117" s="74">
        <v>74</v>
      </c>
    </row>
    <row r="118" spans="1:7" x14ac:dyDescent="0.25">
      <c r="A118" s="77">
        <v>30</v>
      </c>
      <c r="B118" s="66" t="s">
        <v>71</v>
      </c>
      <c r="C118" s="105">
        <v>267</v>
      </c>
      <c r="D118" s="112">
        <v>274</v>
      </c>
      <c r="E118" s="112">
        <v>304</v>
      </c>
      <c r="F118" s="79">
        <v>136</v>
      </c>
      <c r="G118" s="80">
        <v>142</v>
      </c>
    </row>
    <row r="119" spans="1:7" x14ac:dyDescent="0.25">
      <c r="A119" s="70">
        <v>31</v>
      </c>
      <c r="B119" s="71" t="s">
        <v>72</v>
      </c>
      <c r="C119" s="103">
        <v>28</v>
      </c>
      <c r="D119" s="113">
        <v>35</v>
      </c>
      <c r="E119" s="113">
        <v>38</v>
      </c>
      <c r="F119" s="73">
        <v>44</v>
      </c>
      <c r="G119" s="74">
        <v>45</v>
      </c>
    </row>
    <row r="120" spans="1:7" x14ac:dyDescent="0.25">
      <c r="A120" s="77">
        <v>32</v>
      </c>
      <c r="B120" s="66" t="s">
        <v>73</v>
      </c>
      <c r="C120" s="105">
        <v>14</v>
      </c>
      <c r="D120" s="114">
        <v>18</v>
      </c>
      <c r="E120" s="114">
        <v>13</v>
      </c>
      <c r="F120" s="79">
        <v>11</v>
      </c>
      <c r="G120" s="80">
        <v>15</v>
      </c>
    </row>
    <row r="121" spans="1:7" ht="13.8" thickBot="1" x14ac:dyDescent="0.3">
      <c r="A121" s="70">
        <v>33</v>
      </c>
      <c r="B121" s="71" t="s">
        <v>74</v>
      </c>
      <c r="C121" s="82" t="s">
        <v>77</v>
      </c>
      <c r="D121" s="82" t="s">
        <v>77</v>
      </c>
      <c r="E121" s="82">
        <v>0</v>
      </c>
      <c r="F121" s="73" t="s">
        <v>67</v>
      </c>
      <c r="G121" s="74" t="s">
        <v>67</v>
      </c>
    </row>
    <row r="122" spans="1:7" ht="13.8" thickBot="1" x14ac:dyDescent="0.3">
      <c r="A122" s="249" t="s">
        <v>75</v>
      </c>
      <c r="B122" s="250"/>
      <c r="C122" s="115">
        <f>SUM(C89:C121)</f>
        <v>1409</v>
      </c>
      <c r="D122" s="88">
        <f>SUM(D89:D121)</f>
        <v>1948</v>
      </c>
      <c r="E122" s="88">
        <f>SUM(E89:E121)</f>
        <v>2565</v>
      </c>
      <c r="F122" s="116">
        <f>SUM(F91:F121)</f>
        <v>4847</v>
      </c>
      <c r="G122" s="117">
        <f>SUM(G91:G121)</f>
        <v>5675</v>
      </c>
    </row>
    <row r="124" spans="1:7" x14ac:dyDescent="0.25">
      <c r="A124" s="2" t="s">
        <v>34</v>
      </c>
      <c r="B124" s="59" t="s">
        <v>35</v>
      </c>
    </row>
    <row r="125" spans="1:7" x14ac:dyDescent="0.25">
      <c r="B125" s="59" t="s">
        <v>98</v>
      </c>
    </row>
    <row r="126" spans="1:7" x14ac:dyDescent="0.25">
      <c r="B126" s="59" t="s">
        <v>37</v>
      </c>
    </row>
    <row r="128" spans="1:7" x14ac:dyDescent="0.25">
      <c r="A128" s="245" t="s">
        <v>78</v>
      </c>
      <c r="B128" s="245"/>
      <c r="C128" s="245"/>
      <c r="D128" s="245"/>
      <c r="E128" s="245"/>
      <c r="F128" s="245"/>
      <c r="G128" s="245"/>
    </row>
    <row r="129" spans="1:7" x14ac:dyDescent="0.25">
      <c r="A129" s="4"/>
      <c r="B129" s="4"/>
      <c r="C129" s="4"/>
      <c r="D129" s="4"/>
      <c r="E129" s="4"/>
      <c r="F129" s="5"/>
      <c r="G129" s="5"/>
    </row>
    <row r="130" spans="1:7" ht="13.8" thickBot="1" x14ac:dyDescent="0.3">
      <c r="A130" s="1"/>
      <c r="B130" s="1"/>
      <c r="C130" s="7"/>
      <c r="D130" s="7"/>
      <c r="E130" s="7"/>
      <c r="F130" s="6"/>
      <c r="G130" s="8" t="s">
        <v>1</v>
      </c>
    </row>
    <row r="131" spans="1:7" x14ac:dyDescent="0.25">
      <c r="A131" s="92" t="s">
        <v>2</v>
      </c>
      <c r="B131" s="62" t="s">
        <v>39</v>
      </c>
      <c r="C131" s="246" t="s">
        <v>4</v>
      </c>
      <c r="D131" s="247"/>
      <c r="E131" s="247"/>
      <c r="F131" s="247"/>
      <c r="G131" s="248"/>
    </row>
    <row r="132" spans="1:7" x14ac:dyDescent="0.25">
      <c r="A132" s="93"/>
      <c r="B132" s="63" t="s">
        <v>40</v>
      </c>
      <c r="C132" s="9">
        <v>2016</v>
      </c>
      <c r="D132" s="9">
        <v>2017</v>
      </c>
      <c r="E132" s="9">
        <v>2018</v>
      </c>
      <c r="F132" s="10">
        <v>2019</v>
      </c>
      <c r="G132" s="11" t="s">
        <v>5</v>
      </c>
    </row>
    <row r="133" spans="1:7" ht="13.8" thickBot="1" x14ac:dyDescent="0.3">
      <c r="A133" s="64" t="s">
        <v>6</v>
      </c>
      <c r="B133" s="14" t="s">
        <v>7</v>
      </c>
      <c r="C133" s="14" t="s">
        <v>8</v>
      </c>
      <c r="D133" s="14" t="s">
        <v>9</v>
      </c>
      <c r="E133" s="14" t="s">
        <v>10</v>
      </c>
      <c r="F133" s="15" t="s">
        <v>11</v>
      </c>
      <c r="G133" s="16" t="s">
        <v>12</v>
      </c>
    </row>
    <row r="134" spans="1:7" x14ac:dyDescent="0.25">
      <c r="A134" s="65"/>
      <c r="B134" s="66"/>
      <c r="C134" s="67"/>
      <c r="D134" s="67"/>
      <c r="E134" s="94"/>
      <c r="F134" s="68"/>
      <c r="G134" s="69"/>
    </row>
    <row r="135" spans="1:7" x14ac:dyDescent="0.25">
      <c r="A135" s="70">
        <v>1</v>
      </c>
      <c r="B135" s="71" t="s">
        <v>41</v>
      </c>
      <c r="C135" s="47">
        <v>162</v>
      </c>
      <c r="D135" s="118">
        <v>158</v>
      </c>
      <c r="E135" s="118">
        <v>132</v>
      </c>
      <c r="F135" s="73">
        <v>151</v>
      </c>
      <c r="G135" s="74">
        <v>160</v>
      </c>
    </row>
    <row r="136" spans="1:7" x14ac:dyDescent="0.25">
      <c r="A136" s="77">
        <v>2</v>
      </c>
      <c r="B136" s="66" t="s">
        <v>42</v>
      </c>
      <c r="C136" s="29">
        <v>3610</v>
      </c>
      <c r="D136" s="119">
        <v>3652</v>
      </c>
      <c r="E136" s="119">
        <v>3335</v>
      </c>
      <c r="F136" s="79">
        <v>4066</v>
      </c>
      <c r="G136" s="80">
        <v>4297</v>
      </c>
    </row>
    <row r="137" spans="1:7" x14ac:dyDescent="0.25">
      <c r="A137" s="70">
        <v>3</v>
      </c>
      <c r="B137" s="71" t="s">
        <v>43</v>
      </c>
      <c r="C137" s="47">
        <v>819</v>
      </c>
      <c r="D137" s="120">
        <v>428</v>
      </c>
      <c r="E137" s="120">
        <v>525</v>
      </c>
      <c r="F137" s="73">
        <v>662</v>
      </c>
      <c r="G137" s="74">
        <v>679</v>
      </c>
    </row>
    <row r="138" spans="1:7" x14ac:dyDescent="0.25">
      <c r="A138" s="77">
        <v>4</v>
      </c>
      <c r="B138" s="66" t="s">
        <v>44</v>
      </c>
      <c r="C138" s="29">
        <v>9311</v>
      </c>
      <c r="D138" s="121">
        <v>10242</v>
      </c>
      <c r="E138" s="121">
        <v>8750</v>
      </c>
      <c r="F138" s="79">
        <v>10648</v>
      </c>
      <c r="G138" s="80">
        <v>11181</v>
      </c>
    </row>
    <row r="139" spans="1:7" x14ac:dyDescent="0.25">
      <c r="A139" s="70">
        <v>5</v>
      </c>
      <c r="B139" s="71" t="s">
        <v>45</v>
      </c>
      <c r="C139" s="47">
        <v>9527</v>
      </c>
      <c r="D139" s="122">
        <v>9662</v>
      </c>
      <c r="E139" s="122">
        <v>8269</v>
      </c>
      <c r="F139" s="73">
        <v>9678</v>
      </c>
      <c r="G139" s="74">
        <v>9696</v>
      </c>
    </row>
    <row r="140" spans="1:7" x14ac:dyDescent="0.25">
      <c r="A140" s="77">
        <v>6</v>
      </c>
      <c r="B140" s="66" t="s">
        <v>46</v>
      </c>
      <c r="C140" s="29">
        <v>10063</v>
      </c>
      <c r="D140" s="123">
        <v>10216</v>
      </c>
      <c r="E140" s="123">
        <v>8914</v>
      </c>
      <c r="F140" s="79">
        <v>6186</v>
      </c>
      <c r="G140" s="80">
        <v>6221</v>
      </c>
    </row>
    <row r="141" spans="1:7" x14ac:dyDescent="0.25">
      <c r="A141" s="70">
        <v>7</v>
      </c>
      <c r="B141" s="71" t="s">
        <v>47</v>
      </c>
      <c r="C141" s="47">
        <v>216</v>
      </c>
      <c r="D141" s="124">
        <v>245</v>
      </c>
      <c r="E141" s="124">
        <v>227</v>
      </c>
      <c r="F141" s="73">
        <v>301</v>
      </c>
      <c r="G141" s="74">
        <v>200</v>
      </c>
    </row>
    <row r="142" spans="1:7" x14ac:dyDescent="0.25">
      <c r="A142" s="77">
        <v>8</v>
      </c>
      <c r="B142" s="66" t="s">
        <v>48</v>
      </c>
      <c r="C142" s="29">
        <v>1510</v>
      </c>
      <c r="D142" s="125">
        <v>1580</v>
      </c>
      <c r="E142" s="125">
        <v>1436</v>
      </c>
      <c r="F142" s="79">
        <v>2293</v>
      </c>
      <c r="G142" s="80">
        <v>1714</v>
      </c>
    </row>
    <row r="143" spans="1:7" x14ac:dyDescent="0.25">
      <c r="A143" s="70">
        <v>9</v>
      </c>
      <c r="B143" s="71" t="s">
        <v>49</v>
      </c>
      <c r="C143" s="47">
        <v>7913</v>
      </c>
      <c r="D143" s="126">
        <v>8008</v>
      </c>
      <c r="E143" s="126">
        <v>6729</v>
      </c>
      <c r="F143" s="73">
        <v>7229</v>
      </c>
      <c r="G143" s="74">
        <v>7591</v>
      </c>
    </row>
    <row r="144" spans="1:7" x14ac:dyDescent="0.25">
      <c r="A144" s="77">
        <v>10</v>
      </c>
      <c r="B144" s="66" t="s">
        <v>50</v>
      </c>
      <c r="C144" s="29">
        <v>2804</v>
      </c>
      <c r="D144" s="127">
        <v>2946</v>
      </c>
      <c r="E144" s="127">
        <v>2517</v>
      </c>
      <c r="F144" s="79">
        <v>3083</v>
      </c>
      <c r="G144" s="80">
        <v>3173</v>
      </c>
    </row>
    <row r="145" spans="1:7" x14ac:dyDescent="0.25">
      <c r="A145" s="70">
        <v>11</v>
      </c>
      <c r="B145" s="71" t="s">
        <v>51</v>
      </c>
      <c r="C145" s="47">
        <v>2226</v>
      </c>
      <c r="D145" s="128">
        <v>1318</v>
      </c>
      <c r="E145" s="128">
        <v>1188</v>
      </c>
      <c r="F145" s="73">
        <v>1423</v>
      </c>
      <c r="G145" s="74">
        <v>1458</v>
      </c>
    </row>
    <row r="146" spans="1:7" x14ac:dyDescent="0.25">
      <c r="A146" s="77">
        <v>12</v>
      </c>
      <c r="B146" s="66" t="s">
        <v>52</v>
      </c>
      <c r="C146" s="29">
        <v>3903</v>
      </c>
      <c r="D146" s="129">
        <v>3981</v>
      </c>
      <c r="E146" s="129">
        <v>3435</v>
      </c>
      <c r="F146" s="79">
        <v>3902</v>
      </c>
      <c r="G146" s="80">
        <v>3827</v>
      </c>
    </row>
    <row r="147" spans="1:7" x14ac:dyDescent="0.25">
      <c r="A147" s="70">
        <v>13</v>
      </c>
      <c r="B147" s="71" t="s">
        <v>53</v>
      </c>
      <c r="C147" s="47">
        <v>3588</v>
      </c>
      <c r="D147" s="130">
        <v>3458</v>
      </c>
      <c r="E147" s="130">
        <v>2984</v>
      </c>
      <c r="F147" s="73">
        <v>3208</v>
      </c>
      <c r="G147" s="74">
        <v>3125</v>
      </c>
    </row>
    <row r="148" spans="1:7" x14ac:dyDescent="0.25">
      <c r="A148" s="77">
        <v>14</v>
      </c>
      <c r="B148" s="66" t="s">
        <v>54</v>
      </c>
      <c r="C148" s="29">
        <v>40</v>
      </c>
      <c r="D148" s="131">
        <v>33</v>
      </c>
      <c r="E148" s="131">
        <v>29</v>
      </c>
      <c r="F148" s="79">
        <v>55</v>
      </c>
      <c r="G148" s="80">
        <v>80</v>
      </c>
    </row>
    <row r="149" spans="1:7" x14ac:dyDescent="0.25">
      <c r="A149" s="70">
        <v>15</v>
      </c>
      <c r="B149" s="71" t="s">
        <v>55</v>
      </c>
      <c r="C149" s="47">
        <v>11085</v>
      </c>
      <c r="D149" s="132">
        <v>11260</v>
      </c>
      <c r="E149" s="132">
        <v>10645</v>
      </c>
      <c r="F149" s="73">
        <v>11376</v>
      </c>
      <c r="G149" s="74">
        <v>11718</v>
      </c>
    </row>
    <row r="150" spans="1:7" x14ac:dyDescent="0.25">
      <c r="A150" s="77">
        <v>16</v>
      </c>
      <c r="B150" s="66" t="s">
        <v>56</v>
      </c>
      <c r="C150" s="29">
        <v>1538</v>
      </c>
      <c r="D150" s="133">
        <v>801</v>
      </c>
      <c r="E150" s="133">
        <v>684</v>
      </c>
      <c r="F150" s="79">
        <v>882</v>
      </c>
      <c r="G150" s="80">
        <v>891</v>
      </c>
    </row>
    <row r="151" spans="1:7" x14ac:dyDescent="0.25">
      <c r="A151" s="70">
        <v>17</v>
      </c>
      <c r="B151" s="71" t="s">
        <v>57</v>
      </c>
      <c r="C151" s="47">
        <v>26001</v>
      </c>
      <c r="D151" s="134">
        <v>23937</v>
      </c>
      <c r="E151" s="134">
        <v>21058</v>
      </c>
      <c r="F151" s="73">
        <v>21984</v>
      </c>
      <c r="G151" s="74">
        <v>22085</v>
      </c>
    </row>
    <row r="152" spans="1:7" x14ac:dyDescent="0.25">
      <c r="A152" s="77">
        <v>18</v>
      </c>
      <c r="B152" s="66" t="s">
        <v>58</v>
      </c>
      <c r="C152" s="29">
        <v>620</v>
      </c>
      <c r="D152" s="135">
        <v>625</v>
      </c>
      <c r="E152" s="135">
        <v>524</v>
      </c>
      <c r="F152" s="79">
        <v>612</v>
      </c>
      <c r="G152" s="80">
        <v>612</v>
      </c>
    </row>
    <row r="153" spans="1:7" x14ac:dyDescent="0.25">
      <c r="A153" s="70">
        <v>19</v>
      </c>
      <c r="B153" s="71" t="s">
        <v>59</v>
      </c>
      <c r="C153" s="47">
        <v>762</v>
      </c>
      <c r="D153" s="136">
        <v>780</v>
      </c>
      <c r="E153" s="136">
        <v>670</v>
      </c>
      <c r="F153" s="73">
        <v>752</v>
      </c>
      <c r="G153" s="74">
        <v>771</v>
      </c>
    </row>
    <row r="154" spans="1:7" x14ac:dyDescent="0.25">
      <c r="A154" s="77">
        <v>20</v>
      </c>
      <c r="B154" s="66" t="s">
        <v>60</v>
      </c>
      <c r="C154" s="29">
        <v>5714</v>
      </c>
      <c r="D154" s="137">
        <v>5324</v>
      </c>
      <c r="E154" s="137">
        <v>4622</v>
      </c>
      <c r="F154" s="79">
        <v>5040</v>
      </c>
      <c r="G154" s="80">
        <v>5580</v>
      </c>
    </row>
    <row r="155" spans="1:7" x14ac:dyDescent="0.25">
      <c r="A155" s="70">
        <v>21</v>
      </c>
      <c r="B155" s="71" t="s">
        <v>61</v>
      </c>
      <c r="C155" s="47">
        <v>10435</v>
      </c>
      <c r="D155" s="132">
        <v>9171</v>
      </c>
      <c r="E155" s="132">
        <v>7792</v>
      </c>
      <c r="F155" s="73">
        <v>7948</v>
      </c>
      <c r="G155" s="74">
        <v>8027</v>
      </c>
    </row>
    <row r="156" spans="1:7" x14ac:dyDescent="0.25">
      <c r="A156" s="77">
        <v>22</v>
      </c>
      <c r="B156" s="66" t="s">
        <v>62</v>
      </c>
      <c r="C156" s="29">
        <v>363</v>
      </c>
      <c r="D156" s="138">
        <v>321</v>
      </c>
      <c r="E156" s="138">
        <v>307</v>
      </c>
      <c r="F156" s="79">
        <v>315</v>
      </c>
      <c r="G156" s="80">
        <v>309</v>
      </c>
    </row>
    <row r="157" spans="1:7" x14ac:dyDescent="0.25">
      <c r="A157" s="70">
        <v>23</v>
      </c>
      <c r="B157" s="71" t="s">
        <v>63</v>
      </c>
      <c r="C157" s="47">
        <v>612</v>
      </c>
      <c r="D157" s="139">
        <v>69</v>
      </c>
      <c r="E157" s="139">
        <v>60</v>
      </c>
      <c r="F157" s="73">
        <v>107</v>
      </c>
      <c r="G157" s="74">
        <v>150</v>
      </c>
    </row>
    <row r="158" spans="1:7" x14ac:dyDescent="0.25">
      <c r="A158" s="86">
        <v>24</v>
      </c>
      <c r="B158" s="28" t="s">
        <v>64</v>
      </c>
      <c r="C158" s="29">
        <v>55</v>
      </c>
      <c r="D158" s="125">
        <v>58</v>
      </c>
      <c r="E158" s="125">
        <v>52</v>
      </c>
      <c r="F158" s="79">
        <v>113</v>
      </c>
      <c r="G158" s="80">
        <v>113</v>
      </c>
    </row>
    <row r="159" spans="1:7" x14ac:dyDescent="0.25">
      <c r="A159" s="70">
        <v>25</v>
      </c>
      <c r="B159" s="71" t="s">
        <v>65</v>
      </c>
      <c r="C159" s="47">
        <v>15</v>
      </c>
      <c r="D159" s="140">
        <v>9</v>
      </c>
      <c r="E159" s="140">
        <v>9</v>
      </c>
      <c r="F159" s="73">
        <v>12</v>
      </c>
      <c r="G159" s="74">
        <v>13</v>
      </c>
    </row>
    <row r="160" spans="1:7" x14ac:dyDescent="0.25">
      <c r="A160" s="77">
        <v>26</v>
      </c>
      <c r="B160" s="66" t="s">
        <v>66</v>
      </c>
      <c r="C160" s="29">
        <v>0</v>
      </c>
      <c r="D160" s="29">
        <v>0</v>
      </c>
      <c r="E160" s="29">
        <v>0</v>
      </c>
      <c r="F160" s="79" t="s">
        <v>67</v>
      </c>
      <c r="G160" s="80" t="s">
        <v>67</v>
      </c>
    </row>
    <row r="161" spans="1:9" x14ac:dyDescent="0.25">
      <c r="A161" s="70">
        <v>27</v>
      </c>
      <c r="B161" s="71" t="s">
        <v>68</v>
      </c>
      <c r="C161" s="47">
        <v>5</v>
      </c>
      <c r="D161" s="141">
        <v>6</v>
      </c>
      <c r="E161" s="141">
        <v>8</v>
      </c>
      <c r="F161" s="73">
        <v>3</v>
      </c>
      <c r="G161" s="74">
        <v>2</v>
      </c>
    </row>
    <row r="162" spans="1:9" x14ac:dyDescent="0.25">
      <c r="A162" s="77">
        <v>28</v>
      </c>
      <c r="B162" s="66" t="s">
        <v>69</v>
      </c>
      <c r="C162" s="29">
        <v>45</v>
      </c>
      <c r="D162" s="142">
        <v>36</v>
      </c>
      <c r="E162" s="142">
        <v>34</v>
      </c>
      <c r="F162" s="79">
        <v>37</v>
      </c>
      <c r="G162" s="80">
        <v>42</v>
      </c>
    </row>
    <row r="163" spans="1:9" x14ac:dyDescent="0.25">
      <c r="A163" s="70">
        <v>29</v>
      </c>
      <c r="B163" s="71" t="s">
        <v>70</v>
      </c>
      <c r="C163" s="47">
        <v>0</v>
      </c>
      <c r="D163" s="143">
        <v>0</v>
      </c>
      <c r="E163" s="143">
        <v>0</v>
      </c>
      <c r="F163" s="73" t="s">
        <v>67</v>
      </c>
      <c r="G163" s="74" t="s">
        <v>67</v>
      </c>
    </row>
    <row r="164" spans="1:9" x14ac:dyDescent="0.25">
      <c r="A164" s="77">
        <v>30</v>
      </c>
      <c r="B164" s="66" t="s">
        <v>71</v>
      </c>
      <c r="C164" s="29">
        <v>39</v>
      </c>
      <c r="D164" s="144">
        <v>41</v>
      </c>
      <c r="E164" s="144">
        <v>39</v>
      </c>
      <c r="F164" s="79">
        <v>45</v>
      </c>
      <c r="G164" s="80">
        <v>47</v>
      </c>
    </row>
    <row r="165" spans="1:9" x14ac:dyDescent="0.25">
      <c r="A165" s="70">
        <v>31</v>
      </c>
      <c r="B165" s="71" t="s">
        <v>72</v>
      </c>
      <c r="C165" s="47">
        <v>253</v>
      </c>
      <c r="D165" s="132">
        <v>258</v>
      </c>
      <c r="E165" s="132">
        <v>237</v>
      </c>
      <c r="F165" s="73">
        <v>259</v>
      </c>
      <c r="G165" s="74">
        <v>266</v>
      </c>
    </row>
    <row r="166" spans="1:9" x14ac:dyDescent="0.25">
      <c r="A166" s="77">
        <v>32</v>
      </c>
      <c r="B166" s="66" t="s">
        <v>73</v>
      </c>
      <c r="C166" s="29">
        <v>167</v>
      </c>
      <c r="D166" s="145">
        <v>169</v>
      </c>
      <c r="E166" s="145">
        <v>147</v>
      </c>
      <c r="F166" s="79">
        <v>184</v>
      </c>
      <c r="G166" s="80">
        <v>231</v>
      </c>
    </row>
    <row r="167" spans="1:9" ht="13.8" thickBot="1" x14ac:dyDescent="0.3">
      <c r="A167" s="70">
        <v>33</v>
      </c>
      <c r="B167" s="71" t="s">
        <v>74</v>
      </c>
      <c r="C167" s="47">
        <v>21</v>
      </c>
      <c r="D167" s="146">
        <v>0</v>
      </c>
      <c r="E167" s="146">
        <v>0</v>
      </c>
      <c r="F167" s="73">
        <v>20</v>
      </c>
      <c r="G167" s="74">
        <v>20</v>
      </c>
    </row>
    <row r="168" spans="1:9" ht="13.8" thickBot="1" x14ac:dyDescent="0.3">
      <c r="A168" s="249" t="s">
        <v>75</v>
      </c>
      <c r="B168" s="250"/>
      <c r="C168" s="147">
        <f>SUM(C135:C167)</f>
        <v>113422</v>
      </c>
      <c r="D168" s="148">
        <f>SUM(D135:D167)</f>
        <v>108792</v>
      </c>
      <c r="E168" s="148">
        <f>SUM(E135:E167)</f>
        <v>95358</v>
      </c>
      <c r="F168" s="149">
        <f>SUM(F135:F167)</f>
        <v>102574</v>
      </c>
      <c r="G168" s="150">
        <f>SUM(G135:G167)</f>
        <v>104279</v>
      </c>
    </row>
    <row r="170" spans="1:9" x14ac:dyDescent="0.25">
      <c r="A170" s="2" t="s">
        <v>34</v>
      </c>
      <c r="B170" s="59" t="s">
        <v>35</v>
      </c>
      <c r="I170" s="151"/>
    </row>
    <row r="171" spans="1:9" x14ac:dyDescent="0.25">
      <c r="B171" s="59" t="s">
        <v>98</v>
      </c>
      <c r="I171" s="151"/>
    </row>
    <row r="172" spans="1:9" x14ac:dyDescent="0.25">
      <c r="B172" s="59" t="s">
        <v>37</v>
      </c>
    </row>
    <row r="174" spans="1:9" x14ac:dyDescent="0.25">
      <c r="A174" s="245" t="s">
        <v>79</v>
      </c>
      <c r="B174" s="245"/>
      <c r="C174" s="245"/>
      <c r="D174" s="245"/>
      <c r="E174" s="245"/>
      <c r="F174" s="245"/>
      <c r="G174" s="245"/>
    </row>
    <row r="175" spans="1:9" x14ac:dyDescent="0.25">
      <c r="A175" s="4"/>
      <c r="B175" s="4"/>
      <c r="C175" s="5"/>
      <c r="D175" s="5"/>
      <c r="E175" s="5"/>
      <c r="F175" s="6"/>
      <c r="G175" s="5"/>
    </row>
    <row r="176" spans="1:9" ht="13.8" thickBot="1" x14ac:dyDescent="0.3">
      <c r="A176" s="1"/>
      <c r="B176" s="1"/>
      <c r="C176" s="7"/>
      <c r="D176" s="7"/>
      <c r="E176" s="7"/>
      <c r="F176" s="6"/>
      <c r="G176" s="8" t="s">
        <v>1</v>
      </c>
    </row>
    <row r="177" spans="1:7" x14ac:dyDescent="0.25">
      <c r="A177" s="92" t="s">
        <v>2</v>
      </c>
      <c r="B177" s="62" t="s">
        <v>39</v>
      </c>
      <c r="C177" s="246" t="s">
        <v>4</v>
      </c>
      <c r="D177" s="247"/>
      <c r="E177" s="247"/>
      <c r="F177" s="247"/>
      <c r="G177" s="248"/>
    </row>
    <row r="178" spans="1:7" x14ac:dyDescent="0.25">
      <c r="A178" s="93"/>
      <c r="B178" s="63" t="s">
        <v>40</v>
      </c>
      <c r="C178" s="9">
        <v>2016</v>
      </c>
      <c r="D178" s="9">
        <v>2017</v>
      </c>
      <c r="E178" s="9">
        <v>2018</v>
      </c>
      <c r="F178" s="10">
        <v>2019</v>
      </c>
      <c r="G178" s="11" t="s">
        <v>5</v>
      </c>
    </row>
    <row r="179" spans="1:7" ht="13.8" thickBot="1" x14ac:dyDescent="0.3">
      <c r="A179" s="64" t="s">
        <v>6</v>
      </c>
      <c r="B179" s="14" t="s">
        <v>7</v>
      </c>
      <c r="C179" s="14" t="s">
        <v>8</v>
      </c>
      <c r="D179" s="14" t="s">
        <v>9</v>
      </c>
      <c r="E179" s="14" t="s">
        <v>10</v>
      </c>
      <c r="F179" s="15" t="s">
        <v>11</v>
      </c>
      <c r="G179" s="16" t="s">
        <v>12</v>
      </c>
    </row>
    <row r="180" spans="1:7" x14ac:dyDescent="0.25">
      <c r="A180" s="65"/>
      <c r="B180" s="66"/>
      <c r="C180" s="67"/>
      <c r="D180" s="67"/>
      <c r="E180" s="67"/>
      <c r="F180" s="68"/>
      <c r="G180" s="69"/>
    </row>
    <row r="181" spans="1:7" x14ac:dyDescent="0.25">
      <c r="A181" s="70">
        <v>1</v>
      </c>
      <c r="B181" s="71" t="s">
        <v>41</v>
      </c>
      <c r="C181" s="47">
        <v>562</v>
      </c>
      <c r="D181" s="47">
        <v>436</v>
      </c>
      <c r="E181" s="47">
        <v>286</v>
      </c>
      <c r="F181" s="73">
        <v>225</v>
      </c>
      <c r="G181" s="74">
        <v>245</v>
      </c>
    </row>
    <row r="182" spans="1:7" x14ac:dyDescent="0.25">
      <c r="A182" s="77">
        <v>2</v>
      </c>
      <c r="B182" s="66" t="s">
        <v>42</v>
      </c>
      <c r="C182" s="29">
        <v>31372</v>
      </c>
      <c r="D182" s="29">
        <v>31538</v>
      </c>
      <c r="E182" s="29">
        <v>33116</v>
      </c>
      <c r="F182" s="79">
        <v>34534</v>
      </c>
      <c r="G182" s="80">
        <v>35570</v>
      </c>
    </row>
    <row r="183" spans="1:7" x14ac:dyDescent="0.25">
      <c r="A183" s="70">
        <v>3</v>
      </c>
      <c r="B183" s="71" t="s">
        <v>43</v>
      </c>
      <c r="C183" s="47">
        <v>12687</v>
      </c>
      <c r="D183" s="47">
        <v>10663</v>
      </c>
      <c r="E183" s="47">
        <v>11125</v>
      </c>
      <c r="F183" s="73">
        <v>11321</v>
      </c>
      <c r="G183" s="74">
        <v>11480</v>
      </c>
    </row>
    <row r="184" spans="1:7" x14ac:dyDescent="0.25">
      <c r="A184" s="77">
        <v>4</v>
      </c>
      <c r="B184" s="66" t="s">
        <v>44</v>
      </c>
      <c r="C184" s="29">
        <v>15410</v>
      </c>
      <c r="D184" s="29">
        <v>15872</v>
      </c>
      <c r="E184" s="29">
        <v>16188</v>
      </c>
      <c r="F184" s="79">
        <v>16257</v>
      </c>
      <c r="G184" s="80">
        <v>17070</v>
      </c>
    </row>
    <row r="185" spans="1:7" x14ac:dyDescent="0.25">
      <c r="A185" s="70">
        <v>5</v>
      </c>
      <c r="B185" s="71" t="s">
        <v>45</v>
      </c>
      <c r="C185" s="47">
        <v>1919</v>
      </c>
      <c r="D185" s="47">
        <v>1969</v>
      </c>
      <c r="E185" s="47">
        <v>1978</v>
      </c>
      <c r="F185" s="73">
        <v>1975</v>
      </c>
      <c r="G185" s="74">
        <v>1985</v>
      </c>
    </row>
    <row r="186" spans="1:7" x14ac:dyDescent="0.25">
      <c r="A186" s="77">
        <v>6</v>
      </c>
      <c r="B186" s="66" t="s">
        <v>46</v>
      </c>
      <c r="C186" s="29">
        <v>1208</v>
      </c>
      <c r="D186" s="29">
        <v>1182</v>
      </c>
      <c r="E186" s="29">
        <v>978</v>
      </c>
      <c r="F186" s="79">
        <v>1029</v>
      </c>
      <c r="G186" s="80">
        <v>1042</v>
      </c>
    </row>
    <row r="187" spans="1:7" x14ac:dyDescent="0.25">
      <c r="A187" s="70">
        <v>7</v>
      </c>
      <c r="B187" s="71" t="s">
        <v>47</v>
      </c>
      <c r="C187" s="47">
        <v>15075</v>
      </c>
      <c r="D187" s="47">
        <v>16583</v>
      </c>
      <c r="E187" s="47">
        <v>19071</v>
      </c>
      <c r="F187" s="73">
        <v>15703</v>
      </c>
      <c r="G187" s="74">
        <v>16000</v>
      </c>
    </row>
    <row r="188" spans="1:7" x14ac:dyDescent="0.25">
      <c r="A188" s="77">
        <v>8</v>
      </c>
      <c r="B188" s="66" t="s">
        <v>48</v>
      </c>
      <c r="C188" s="29">
        <v>73400</v>
      </c>
      <c r="D188" s="29">
        <v>75580</v>
      </c>
      <c r="E188" s="29">
        <v>86988</v>
      </c>
      <c r="F188" s="79">
        <v>87858</v>
      </c>
      <c r="G188" s="80">
        <v>80871</v>
      </c>
    </row>
    <row r="189" spans="1:7" x14ac:dyDescent="0.25">
      <c r="A189" s="70">
        <v>9</v>
      </c>
      <c r="B189" s="71" t="s">
        <v>49</v>
      </c>
      <c r="C189" s="47">
        <v>66249</v>
      </c>
      <c r="D189" s="47">
        <v>67414</v>
      </c>
      <c r="E189" s="47">
        <v>69145</v>
      </c>
      <c r="F189" s="73">
        <v>66199</v>
      </c>
      <c r="G189" s="74">
        <v>69509</v>
      </c>
    </row>
    <row r="190" spans="1:7" x14ac:dyDescent="0.25">
      <c r="A190" s="77">
        <v>10</v>
      </c>
      <c r="B190" s="66" t="s">
        <v>50</v>
      </c>
      <c r="C190" s="29">
        <v>11378</v>
      </c>
      <c r="D190" s="29">
        <v>11566</v>
      </c>
      <c r="E190" s="29">
        <v>11638</v>
      </c>
      <c r="F190" s="79">
        <v>11870</v>
      </c>
      <c r="G190" s="80">
        <v>8922</v>
      </c>
    </row>
    <row r="191" spans="1:7" x14ac:dyDescent="0.25">
      <c r="A191" s="70">
        <v>11</v>
      </c>
      <c r="B191" s="71" t="s">
        <v>51</v>
      </c>
      <c r="C191" s="47">
        <v>10798</v>
      </c>
      <c r="D191" s="47">
        <v>12591</v>
      </c>
      <c r="E191" s="47">
        <v>12953</v>
      </c>
      <c r="F191" s="73">
        <v>14849</v>
      </c>
      <c r="G191" s="74">
        <v>15591</v>
      </c>
    </row>
    <row r="192" spans="1:7" x14ac:dyDescent="0.25">
      <c r="A192" s="77">
        <v>12</v>
      </c>
      <c r="B192" s="66" t="s">
        <v>52</v>
      </c>
      <c r="C192" s="29">
        <v>141833</v>
      </c>
      <c r="D192" s="29">
        <v>144669</v>
      </c>
      <c r="E192" s="29">
        <v>146116</v>
      </c>
      <c r="F192" s="79">
        <v>135418</v>
      </c>
      <c r="G192" s="80">
        <v>129322</v>
      </c>
    </row>
    <row r="193" spans="1:7" x14ac:dyDescent="0.25">
      <c r="A193" s="70">
        <v>13</v>
      </c>
      <c r="B193" s="71" t="s">
        <v>53</v>
      </c>
      <c r="C193" s="47">
        <v>295383</v>
      </c>
      <c r="D193" s="47">
        <v>285609</v>
      </c>
      <c r="E193" s="47">
        <v>234589</v>
      </c>
      <c r="F193" s="73">
        <v>246540</v>
      </c>
      <c r="G193" s="74">
        <v>247500</v>
      </c>
    </row>
    <row r="194" spans="1:7" x14ac:dyDescent="0.25">
      <c r="A194" s="77">
        <v>14</v>
      </c>
      <c r="B194" s="66" t="s">
        <v>54</v>
      </c>
      <c r="C194" s="29">
        <v>4614</v>
      </c>
      <c r="D194" s="29">
        <v>4614</v>
      </c>
      <c r="E194" s="29">
        <v>5974</v>
      </c>
      <c r="F194" s="79">
        <v>6571</v>
      </c>
      <c r="G194" s="80">
        <v>7228</v>
      </c>
    </row>
    <row r="195" spans="1:7" x14ac:dyDescent="0.25">
      <c r="A195" s="70">
        <v>15</v>
      </c>
      <c r="B195" s="71" t="s">
        <v>55</v>
      </c>
      <c r="C195" s="47">
        <v>2074</v>
      </c>
      <c r="D195" s="47">
        <v>2045</v>
      </c>
      <c r="E195" s="47">
        <v>1986</v>
      </c>
      <c r="F195" s="73">
        <v>1919</v>
      </c>
      <c r="G195" s="74">
        <v>1939</v>
      </c>
    </row>
    <row r="196" spans="1:7" x14ac:dyDescent="0.25">
      <c r="A196" s="77">
        <v>16</v>
      </c>
      <c r="B196" s="66" t="s">
        <v>56</v>
      </c>
      <c r="C196" s="29">
        <v>962</v>
      </c>
      <c r="D196" s="29">
        <v>968</v>
      </c>
      <c r="E196" s="29">
        <v>1101</v>
      </c>
      <c r="F196" s="79">
        <v>1157</v>
      </c>
      <c r="G196" s="80">
        <v>1200</v>
      </c>
    </row>
    <row r="197" spans="1:7" x14ac:dyDescent="0.25">
      <c r="A197" s="70">
        <v>17</v>
      </c>
      <c r="B197" s="71" t="s">
        <v>57</v>
      </c>
      <c r="C197" s="47">
        <v>7192</v>
      </c>
      <c r="D197" s="47">
        <v>6139</v>
      </c>
      <c r="E197" s="47">
        <v>5824</v>
      </c>
      <c r="F197" s="73">
        <v>5474</v>
      </c>
      <c r="G197" s="74">
        <v>5651</v>
      </c>
    </row>
    <row r="198" spans="1:7" x14ac:dyDescent="0.25">
      <c r="A198" s="77">
        <v>18</v>
      </c>
      <c r="B198" s="66" t="s">
        <v>58</v>
      </c>
      <c r="C198" s="29">
        <v>77487</v>
      </c>
      <c r="D198" s="29">
        <v>82351</v>
      </c>
      <c r="E198" s="29">
        <v>82160</v>
      </c>
      <c r="F198" s="79">
        <v>78699</v>
      </c>
      <c r="G198" s="80">
        <v>79485</v>
      </c>
    </row>
    <row r="199" spans="1:7" x14ac:dyDescent="0.25">
      <c r="A199" s="70">
        <v>19</v>
      </c>
      <c r="B199" s="71" t="s">
        <v>59</v>
      </c>
      <c r="C199" s="47">
        <v>35107</v>
      </c>
      <c r="D199" s="47">
        <v>21500</v>
      </c>
      <c r="E199" s="47">
        <v>21691</v>
      </c>
      <c r="F199" s="73">
        <v>20004</v>
      </c>
      <c r="G199" s="74">
        <v>20504</v>
      </c>
    </row>
    <row r="200" spans="1:7" x14ac:dyDescent="0.25">
      <c r="A200" s="77">
        <v>20</v>
      </c>
      <c r="B200" s="66" t="s">
        <v>60</v>
      </c>
      <c r="C200" s="29">
        <v>20033</v>
      </c>
      <c r="D200" s="29">
        <v>18225</v>
      </c>
      <c r="E200" s="29">
        <v>16624</v>
      </c>
      <c r="F200" s="79">
        <v>18286</v>
      </c>
      <c r="G200" s="80">
        <v>20114</v>
      </c>
    </row>
    <row r="201" spans="1:7" x14ac:dyDescent="0.25">
      <c r="A201" s="70">
        <v>21</v>
      </c>
      <c r="B201" s="71" t="s">
        <v>61</v>
      </c>
      <c r="C201" s="47">
        <v>13843</v>
      </c>
      <c r="D201" s="47">
        <v>12234</v>
      </c>
      <c r="E201" s="47">
        <v>14128</v>
      </c>
      <c r="F201" s="73">
        <v>14928</v>
      </c>
      <c r="G201" s="74">
        <v>15375</v>
      </c>
    </row>
    <row r="202" spans="1:7" x14ac:dyDescent="0.25">
      <c r="A202" s="77">
        <v>22</v>
      </c>
      <c r="B202" s="66" t="s">
        <v>62</v>
      </c>
      <c r="C202" s="29">
        <v>8690</v>
      </c>
      <c r="D202" s="29">
        <v>35342</v>
      </c>
      <c r="E202" s="29">
        <v>39152</v>
      </c>
      <c r="F202" s="79">
        <v>39100</v>
      </c>
      <c r="G202" s="80">
        <v>40012</v>
      </c>
    </row>
    <row r="203" spans="1:7" x14ac:dyDescent="0.25">
      <c r="A203" s="70">
        <v>23</v>
      </c>
      <c r="B203" s="71" t="s">
        <v>63</v>
      </c>
      <c r="C203" s="47">
        <v>33400</v>
      </c>
      <c r="D203" s="47">
        <v>12619</v>
      </c>
      <c r="E203" s="47">
        <v>16576</v>
      </c>
      <c r="F203" s="73">
        <v>17720</v>
      </c>
      <c r="G203" s="74">
        <v>18074</v>
      </c>
    </row>
    <row r="204" spans="1:7" x14ac:dyDescent="0.25">
      <c r="A204" s="86">
        <v>24</v>
      </c>
      <c r="B204" s="28" t="s">
        <v>64</v>
      </c>
      <c r="C204" s="29">
        <v>859</v>
      </c>
      <c r="D204" s="29">
        <v>883</v>
      </c>
      <c r="E204" s="29">
        <v>896</v>
      </c>
      <c r="F204" s="79">
        <v>200</v>
      </c>
      <c r="G204" s="80">
        <v>235</v>
      </c>
    </row>
    <row r="205" spans="1:7" x14ac:dyDescent="0.25">
      <c r="A205" s="70">
        <v>25</v>
      </c>
      <c r="B205" s="71" t="s">
        <v>65</v>
      </c>
      <c r="C205" s="47">
        <v>67</v>
      </c>
      <c r="D205" s="47">
        <v>52</v>
      </c>
      <c r="E205" s="47">
        <v>63</v>
      </c>
      <c r="F205" s="73">
        <v>75</v>
      </c>
      <c r="G205" s="74">
        <v>81</v>
      </c>
    </row>
    <row r="206" spans="1:7" x14ac:dyDescent="0.25">
      <c r="A206" s="77">
        <v>26</v>
      </c>
      <c r="B206" s="66" t="s">
        <v>66</v>
      </c>
      <c r="C206" s="29">
        <v>141</v>
      </c>
      <c r="D206" s="29">
        <v>151</v>
      </c>
      <c r="E206" s="29">
        <v>161</v>
      </c>
      <c r="F206" s="79">
        <v>179</v>
      </c>
      <c r="G206" s="80">
        <v>197</v>
      </c>
    </row>
    <row r="207" spans="1:7" x14ac:dyDescent="0.25">
      <c r="A207" s="70">
        <v>27</v>
      </c>
      <c r="B207" s="71" t="s">
        <v>68</v>
      </c>
      <c r="C207" s="47">
        <v>1517</v>
      </c>
      <c r="D207" s="47">
        <v>1623</v>
      </c>
      <c r="E207" s="47">
        <v>1597</v>
      </c>
      <c r="F207" s="73">
        <v>227</v>
      </c>
      <c r="G207" s="74">
        <v>223</v>
      </c>
    </row>
    <row r="208" spans="1:7" x14ac:dyDescent="0.25">
      <c r="A208" s="77">
        <v>28</v>
      </c>
      <c r="B208" s="66" t="s">
        <v>69</v>
      </c>
      <c r="C208" s="29">
        <v>909</v>
      </c>
      <c r="D208" s="29">
        <v>926</v>
      </c>
      <c r="E208" s="29">
        <v>930</v>
      </c>
      <c r="F208" s="79">
        <v>949</v>
      </c>
      <c r="G208" s="80">
        <v>1100</v>
      </c>
    </row>
    <row r="209" spans="1:11" x14ac:dyDescent="0.25">
      <c r="A209" s="70">
        <v>29</v>
      </c>
      <c r="B209" s="71" t="s">
        <v>70</v>
      </c>
      <c r="C209" s="47">
        <v>6698</v>
      </c>
      <c r="D209" s="47">
        <v>7250</v>
      </c>
      <c r="E209" s="47">
        <v>6431</v>
      </c>
      <c r="F209" s="73">
        <v>6741</v>
      </c>
      <c r="G209" s="74">
        <v>7078</v>
      </c>
    </row>
    <row r="210" spans="1:11" x14ac:dyDescent="0.25">
      <c r="A210" s="77">
        <v>30</v>
      </c>
      <c r="B210" s="66" t="s">
        <v>71</v>
      </c>
      <c r="C210" s="29">
        <v>1898</v>
      </c>
      <c r="D210" s="29">
        <v>2941</v>
      </c>
      <c r="E210" s="29">
        <v>3268</v>
      </c>
      <c r="F210" s="79">
        <v>3321</v>
      </c>
      <c r="G210" s="80">
        <v>3487</v>
      </c>
      <c r="K210" s="60"/>
    </row>
    <row r="211" spans="1:11" x14ac:dyDescent="0.25">
      <c r="A211" s="70">
        <v>31</v>
      </c>
      <c r="B211" s="71" t="s">
        <v>72</v>
      </c>
      <c r="C211" s="47">
        <v>7118</v>
      </c>
      <c r="D211" s="47">
        <v>7529</v>
      </c>
      <c r="E211" s="47">
        <v>7470</v>
      </c>
      <c r="F211" s="73">
        <v>5538</v>
      </c>
      <c r="G211" s="74">
        <v>5704</v>
      </c>
    </row>
    <row r="212" spans="1:11" x14ac:dyDescent="0.25">
      <c r="A212" s="77">
        <v>32</v>
      </c>
      <c r="B212" s="66" t="s">
        <v>73</v>
      </c>
      <c r="C212" s="29">
        <v>1291</v>
      </c>
      <c r="D212" s="29">
        <v>2290</v>
      </c>
      <c r="E212" s="29">
        <v>2402</v>
      </c>
      <c r="F212" s="79">
        <v>2516</v>
      </c>
      <c r="G212" s="80">
        <v>3021</v>
      </c>
    </row>
    <row r="213" spans="1:11" ht="13.8" thickBot="1" x14ac:dyDescent="0.3">
      <c r="A213" s="70">
        <v>33</v>
      </c>
      <c r="B213" s="71" t="s">
        <v>74</v>
      </c>
      <c r="C213" s="47">
        <v>391</v>
      </c>
      <c r="D213" s="47">
        <v>408</v>
      </c>
      <c r="E213" s="47">
        <v>420</v>
      </c>
      <c r="F213" s="73">
        <v>435</v>
      </c>
      <c r="G213" s="74">
        <v>440</v>
      </c>
    </row>
    <row r="214" spans="1:11" ht="13.8" thickBot="1" x14ac:dyDescent="0.3">
      <c r="A214" s="249" t="s">
        <v>75</v>
      </c>
      <c r="B214" s="250"/>
      <c r="C214" s="152">
        <f>SUM(C181:C213)</f>
        <v>901565</v>
      </c>
      <c r="D214" s="152">
        <f>SUM(D181:D213)</f>
        <v>895762</v>
      </c>
      <c r="E214" s="153">
        <f>SUM(E181:E213)</f>
        <v>873025</v>
      </c>
      <c r="F214" s="154">
        <f>SUM(F181:F213)</f>
        <v>867817</v>
      </c>
      <c r="G214" s="155">
        <f>SUM(G181:G213)</f>
        <v>866255</v>
      </c>
    </row>
    <row r="216" spans="1:11" x14ac:dyDescent="0.25">
      <c r="A216" s="2" t="s">
        <v>34</v>
      </c>
      <c r="B216" s="59" t="s">
        <v>35</v>
      </c>
    </row>
    <row r="217" spans="1:11" x14ac:dyDescent="0.25">
      <c r="C217" s="2"/>
      <c r="D217" s="2"/>
      <c r="E217" s="2"/>
      <c r="F217" s="58"/>
    </row>
    <row r="218" spans="1:11" x14ac:dyDescent="0.25">
      <c r="A218" s="245" t="s">
        <v>80</v>
      </c>
      <c r="B218" s="245"/>
      <c r="C218" s="245"/>
      <c r="D218" s="245"/>
      <c r="E218" s="245"/>
      <c r="F218" s="245"/>
      <c r="G218" s="245"/>
    </row>
    <row r="219" spans="1:11" x14ac:dyDescent="0.25">
      <c r="A219" s="4"/>
      <c r="B219" s="4"/>
      <c r="C219" s="5"/>
      <c r="D219" s="5"/>
      <c r="E219" s="5"/>
      <c r="F219" s="6"/>
      <c r="G219" s="5"/>
    </row>
    <row r="220" spans="1:11" ht="13.8" thickBot="1" x14ac:dyDescent="0.3">
      <c r="A220" s="1"/>
      <c r="B220" s="1"/>
      <c r="C220" s="7"/>
      <c r="D220" s="7"/>
      <c r="E220" s="7"/>
      <c r="F220" s="6"/>
      <c r="G220" s="8" t="s">
        <v>1</v>
      </c>
    </row>
    <row r="221" spans="1:11" x14ac:dyDescent="0.25">
      <c r="A221" s="92" t="s">
        <v>2</v>
      </c>
      <c r="B221" s="62" t="s">
        <v>39</v>
      </c>
      <c r="C221" s="246" t="s">
        <v>4</v>
      </c>
      <c r="D221" s="247"/>
      <c r="E221" s="247"/>
      <c r="F221" s="247"/>
      <c r="G221" s="248"/>
    </row>
    <row r="222" spans="1:11" x14ac:dyDescent="0.25">
      <c r="A222" s="93"/>
      <c r="B222" s="63" t="s">
        <v>40</v>
      </c>
      <c r="C222" s="9">
        <v>2016</v>
      </c>
      <c r="D222" s="9">
        <v>2017</v>
      </c>
      <c r="E222" s="9">
        <v>2018</v>
      </c>
      <c r="F222" s="10">
        <v>2019</v>
      </c>
      <c r="G222" s="11" t="s">
        <v>5</v>
      </c>
    </row>
    <row r="223" spans="1:11" ht="13.8" thickBot="1" x14ac:dyDescent="0.3">
      <c r="A223" s="64" t="s">
        <v>6</v>
      </c>
      <c r="B223" s="14" t="s">
        <v>7</v>
      </c>
      <c r="C223" s="14" t="s">
        <v>8</v>
      </c>
      <c r="D223" s="14" t="s">
        <v>9</v>
      </c>
      <c r="E223" s="14" t="s">
        <v>10</v>
      </c>
      <c r="F223" s="15" t="s">
        <v>11</v>
      </c>
      <c r="G223" s="16" t="s">
        <v>12</v>
      </c>
    </row>
    <row r="224" spans="1:11" x14ac:dyDescent="0.25">
      <c r="A224" s="65"/>
      <c r="B224" s="66"/>
      <c r="C224" s="67"/>
      <c r="D224" s="67"/>
      <c r="E224" s="67"/>
      <c r="F224" s="68"/>
      <c r="G224" s="69"/>
    </row>
    <row r="225" spans="1:8" x14ac:dyDescent="0.25">
      <c r="A225" s="70">
        <v>1</v>
      </c>
      <c r="B225" s="71" t="s">
        <v>41</v>
      </c>
      <c r="C225" s="120">
        <v>0</v>
      </c>
      <c r="D225" s="120">
        <v>0</v>
      </c>
      <c r="E225" s="120">
        <v>0</v>
      </c>
      <c r="F225" s="73" t="s">
        <v>81</v>
      </c>
      <c r="G225" s="74" t="s">
        <v>81</v>
      </c>
    </row>
    <row r="226" spans="1:8" x14ac:dyDescent="0.25">
      <c r="A226" s="77">
        <v>2</v>
      </c>
      <c r="B226" s="66" t="s">
        <v>42</v>
      </c>
      <c r="C226" s="156">
        <v>8254</v>
      </c>
      <c r="D226" s="157">
        <v>8307</v>
      </c>
      <c r="E226" s="157">
        <v>7901</v>
      </c>
      <c r="F226" s="79">
        <v>8356</v>
      </c>
      <c r="G226" s="80">
        <v>8811</v>
      </c>
    </row>
    <row r="227" spans="1:8" x14ac:dyDescent="0.25">
      <c r="A227" s="70">
        <v>3</v>
      </c>
      <c r="B227" s="71" t="s">
        <v>43</v>
      </c>
      <c r="C227" s="120">
        <v>1511</v>
      </c>
      <c r="D227" s="158">
        <v>167</v>
      </c>
      <c r="E227" s="158">
        <v>250</v>
      </c>
      <c r="F227" s="73">
        <v>103</v>
      </c>
      <c r="G227" s="74">
        <v>117</v>
      </c>
    </row>
    <row r="228" spans="1:8" x14ac:dyDescent="0.25">
      <c r="A228" s="77">
        <v>4</v>
      </c>
      <c r="B228" s="66" t="s">
        <v>44</v>
      </c>
      <c r="C228" s="125">
        <v>387</v>
      </c>
      <c r="D228" s="159">
        <v>399</v>
      </c>
      <c r="E228" s="159">
        <v>407</v>
      </c>
      <c r="F228" s="79">
        <v>405</v>
      </c>
      <c r="G228" s="80">
        <v>426</v>
      </c>
    </row>
    <row r="229" spans="1:8" x14ac:dyDescent="0.25">
      <c r="A229" s="70">
        <v>5</v>
      </c>
      <c r="B229" s="71" t="s">
        <v>45</v>
      </c>
      <c r="C229" s="120">
        <v>70</v>
      </c>
      <c r="D229" s="101">
        <v>70</v>
      </c>
      <c r="E229" s="101">
        <v>65</v>
      </c>
      <c r="F229" s="73">
        <v>95</v>
      </c>
      <c r="G229" s="74">
        <v>5</v>
      </c>
      <c r="H229" s="160"/>
    </row>
    <row r="230" spans="1:8" x14ac:dyDescent="0.25">
      <c r="A230" s="77">
        <v>6</v>
      </c>
      <c r="B230" s="66" t="s">
        <v>46</v>
      </c>
      <c r="C230" s="125">
        <v>450</v>
      </c>
      <c r="D230" s="161">
        <v>550</v>
      </c>
      <c r="E230" s="161">
        <v>0</v>
      </c>
      <c r="F230" s="79" t="s">
        <v>67</v>
      </c>
      <c r="G230" s="80" t="s">
        <v>67</v>
      </c>
    </row>
    <row r="231" spans="1:8" x14ac:dyDescent="0.25">
      <c r="A231" s="70">
        <v>7</v>
      </c>
      <c r="B231" s="71" t="s">
        <v>47</v>
      </c>
      <c r="C231" s="120">
        <v>10418</v>
      </c>
      <c r="D231" s="162">
        <v>11461</v>
      </c>
      <c r="E231" s="162">
        <v>13181</v>
      </c>
      <c r="F231" s="73">
        <v>13209</v>
      </c>
      <c r="G231" s="74">
        <v>14000</v>
      </c>
    </row>
    <row r="232" spans="1:8" x14ac:dyDescent="0.25">
      <c r="A232" s="77">
        <v>8</v>
      </c>
      <c r="B232" s="66" t="s">
        <v>48</v>
      </c>
      <c r="C232" s="125">
        <v>27800</v>
      </c>
      <c r="D232" s="163">
        <v>27994</v>
      </c>
      <c r="E232" s="163">
        <v>37019</v>
      </c>
      <c r="F232" s="79">
        <v>37389</v>
      </c>
      <c r="G232" s="80">
        <v>29954</v>
      </c>
    </row>
    <row r="233" spans="1:8" x14ac:dyDescent="0.25">
      <c r="A233" s="70">
        <v>9</v>
      </c>
      <c r="B233" s="71" t="s">
        <v>49</v>
      </c>
      <c r="C233" s="120">
        <v>10836</v>
      </c>
      <c r="D233" s="102">
        <v>10814</v>
      </c>
      <c r="E233" s="102">
        <v>10942</v>
      </c>
      <c r="F233" s="73">
        <v>11195</v>
      </c>
      <c r="G233" s="74">
        <v>11755</v>
      </c>
    </row>
    <row r="234" spans="1:8" x14ac:dyDescent="0.25">
      <c r="A234" s="77">
        <v>10</v>
      </c>
      <c r="B234" s="66" t="s">
        <v>50</v>
      </c>
      <c r="C234" s="125">
        <v>0</v>
      </c>
      <c r="D234" s="164">
        <v>0</v>
      </c>
      <c r="E234" s="164" t="s">
        <v>82</v>
      </c>
      <c r="F234" s="79" t="s">
        <v>83</v>
      </c>
      <c r="G234" s="80" t="s">
        <v>83</v>
      </c>
    </row>
    <row r="235" spans="1:8" x14ac:dyDescent="0.25">
      <c r="A235" s="70">
        <v>11</v>
      </c>
      <c r="B235" s="71" t="s">
        <v>51</v>
      </c>
      <c r="C235" s="120">
        <v>350</v>
      </c>
      <c r="D235" s="104">
        <v>217</v>
      </c>
      <c r="E235" s="104">
        <v>234</v>
      </c>
      <c r="F235" s="73">
        <v>783</v>
      </c>
      <c r="G235" s="74">
        <v>822</v>
      </c>
    </row>
    <row r="236" spans="1:8" x14ac:dyDescent="0.25">
      <c r="A236" s="77">
        <v>12</v>
      </c>
      <c r="B236" s="66" t="s">
        <v>52</v>
      </c>
      <c r="C236" s="125">
        <v>110602</v>
      </c>
      <c r="D236" s="165">
        <v>121662</v>
      </c>
      <c r="E236" s="165">
        <v>122878</v>
      </c>
      <c r="F236" s="79">
        <v>134551</v>
      </c>
      <c r="G236" s="80">
        <v>143969</v>
      </c>
    </row>
    <row r="237" spans="1:8" x14ac:dyDescent="0.25">
      <c r="A237" s="70">
        <v>13</v>
      </c>
      <c r="B237" s="71" t="s">
        <v>53</v>
      </c>
      <c r="C237" s="120">
        <v>354765</v>
      </c>
      <c r="D237" s="107">
        <v>362604</v>
      </c>
      <c r="E237" s="107">
        <v>365414</v>
      </c>
      <c r="F237" s="73">
        <v>382791</v>
      </c>
      <c r="G237" s="74">
        <v>384000</v>
      </c>
    </row>
    <row r="238" spans="1:8" x14ac:dyDescent="0.25">
      <c r="A238" s="77">
        <v>14</v>
      </c>
      <c r="B238" s="66" t="s">
        <v>54</v>
      </c>
      <c r="C238" s="125">
        <v>0</v>
      </c>
      <c r="D238" s="166">
        <v>0</v>
      </c>
      <c r="E238" s="166">
        <v>0</v>
      </c>
      <c r="F238" s="79" t="s">
        <v>81</v>
      </c>
      <c r="G238" s="80">
        <v>50</v>
      </c>
    </row>
    <row r="239" spans="1:8" x14ac:dyDescent="0.25">
      <c r="A239" s="70">
        <v>15</v>
      </c>
      <c r="B239" s="71" t="s">
        <v>55</v>
      </c>
      <c r="C239" s="120">
        <v>0</v>
      </c>
      <c r="D239" s="113">
        <v>0</v>
      </c>
      <c r="E239" s="113"/>
      <c r="F239" s="73" t="s">
        <v>67</v>
      </c>
      <c r="G239" s="74" t="s">
        <v>67</v>
      </c>
    </row>
    <row r="240" spans="1:8" x14ac:dyDescent="0.25">
      <c r="A240" s="77">
        <v>16</v>
      </c>
      <c r="B240" s="66" t="s">
        <v>56</v>
      </c>
      <c r="C240" s="125">
        <v>0</v>
      </c>
      <c r="D240" s="166">
        <v>0</v>
      </c>
      <c r="E240" s="166" t="s">
        <v>82</v>
      </c>
      <c r="F240" s="79" t="s">
        <v>67</v>
      </c>
      <c r="G240" s="80" t="s">
        <v>67</v>
      </c>
    </row>
    <row r="241" spans="1:8" x14ac:dyDescent="0.25">
      <c r="A241" s="70">
        <v>17</v>
      </c>
      <c r="B241" s="71" t="s">
        <v>57</v>
      </c>
      <c r="C241" s="120">
        <v>182</v>
      </c>
      <c r="D241" s="167">
        <v>251</v>
      </c>
      <c r="E241" s="167">
        <v>273</v>
      </c>
      <c r="F241" s="73">
        <v>300</v>
      </c>
      <c r="G241" s="74">
        <v>315</v>
      </c>
    </row>
    <row r="242" spans="1:8" x14ac:dyDescent="0.25">
      <c r="A242" s="77">
        <v>18</v>
      </c>
      <c r="B242" s="66" t="s">
        <v>58</v>
      </c>
      <c r="C242" s="125">
        <v>47721</v>
      </c>
      <c r="D242" s="108">
        <v>52385</v>
      </c>
      <c r="E242" s="108">
        <v>49442</v>
      </c>
      <c r="F242" s="79">
        <v>48699</v>
      </c>
      <c r="G242" s="80">
        <v>49186</v>
      </c>
    </row>
    <row r="243" spans="1:8" x14ac:dyDescent="0.25">
      <c r="A243" s="70">
        <v>19</v>
      </c>
      <c r="B243" s="71" t="s">
        <v>59</v>
      </c>
      <c r="C243" s="120">
        <v>32458</v>
      </c>
      <c r="D243" s="109">
        <v>36763</v>
      </c>
      <c r="E243" s="109">
        <v>36901</v>
      </c>
      <c r="F243" s="73">
        <v>34787</v>
      </c>
      <c r="G243" s="74">
        <v>35657</v>
      </c>
      <c r="H243" s="36"/>
    </row>
    <row r="244" spans="1:8" x14ac:dyDescent="0.25">
      <c r="A244" s="77">
        <v>20</v>
      </c>
      <c r="B244" s="66" t="s">
        <v>60</v>
      </c>
      <c r="C244" s="125">
        <v>7684</v>
      </c>
      <c r="D244" s="168">
        <v>7216</v>
      </c>
      <c r="E244" s="168">
        <v>6518</v>
      </c>
      <c r="F244" s="79">
        <v>7170</v>
      </c>
      <c r="G244" s="80">
        <v>7940</v>
      </c>
    </row>
    <row r="245" spans="1:8" x14ac:dyDescent="0.25">
      <c r="A245" s="70">
        <v>21</v>
      </c>
      <c r="B245" s="71" t="s">
        <v>61</v>
      </c>
      <c r="C245" s="120">
        <v>7342</v>
      </c>
      <c r="D245" s="113">
        <v>7273</v>
      </c>
      <c r="E245" s="113">
        <v>7282</v>
      </c>
      <c r="F245" s="73">
        <v>7537</v>
      </c>
      <c r="G245" s="74">
        <v>7838</v>
      </c>
    </row>
    <row r="246" spans="1:8" x14ac:dyDescent="0.25">
      <c r="A246" s="77">
        <v>22</v>
      </c>
      <c r="B246" s="66" t="s">
        <v>62</v>
      </c>
      <c r="C246" s="125">
        <v>4288</v>
      </c>
      <c r="D246" s="169">
        <v>12836</v>
      </c>
      <c r="E246" s="169">
        <v>12673</v>
      </c>
      <c r="F246" s="79">
        <v>13812</v>
      </c>
      <c r="G246" s="80">
        <v>14005</v>
      </c>
    </row>
    <row r="247" spans="1:8" x14ac:dyDescent="0.25">
      <c r="A247" s="70">
        <v>23</v>
      </c>
      <c r="B247" s="71" t="s">
        <v>63</v>
      </c>
      <c r="C247" s="120">
        <v>30125</v>
      </c>
      <c r="D247" s="170">
        <v>7132</v>
      </c>
      <c r="E247" s="170">
        <v>9013</v>
      </c>
      <c r="F247" s="73">
        <v>12020</v>
      </c>
      <c r="G247" s="74">
        <v>12240</v>
      </c>
    </row>
    <row r="248" spans="1:8" x14ac:dyDescent="0.25">
      <c r="A248" s="86">
        <v>24</v>
      </c>
      <c r="B248" s="28" t="s">
        <v>64</v>
      </c>
      <c r="C248" s="125">
        <v>0</v>
      </c>
      <c r="D248" s="125">
        <v>0</v>
      </c>
      <c r="E248" s="125">
        <v>0</v>
      </c>
      <c r="F248" s="79" t="s">
        <v>81</v>
      </c>
      <c r="G248" s="80" t="s">
        <v>81</v>
      </c>
    </row>
    <row r="249" spans="1:8" x14ac:dyDescent="0.25">
      <c r="A249" s="70">
        <v>25</v>
      </c>
      <c r="B249" s="71" t="s">
        <v>65</v>
      </c>
      <c r="C249" s="120">
        <v>0</v>
      </c>
      <c r="D249" s="171">
        <v>0</v>
      </c>
      <c r="E249" s="171"/>
      <c r="F249" s="73" t="s">
        <v>67</v>
      </c>
      <c r="G249" s="74" t="s">
        <v>67</v>
      </c>
    </row>
    <row r="250" spans="1:8" x14ac:dyDescent="0.25">
      <c r="A250" s="77">
        <v>26</v>
      </c>
      <c r="B250" s="66" t="s">
        <v>66</v>
      </c>
      <c r="C250" s="125">
        <v>0</v>
      </c>
      <c r="D250" s="125">
        <v>0</v>
      </c>
      <c r="E250" s="125"/>
      <c r="F250" s="79" t="s">
        <v>67</v>
      </c>
      <c r="G250" s="80" t="s">
        <v>67</v>
      </c>
    </row>
    <row r="251" spans="1:8" x14ac:dyDescent="0.25">
      <c r="A251" s="70">
        <v>27</v>
      </c>
      <c r="B251" s="71" t="s">
        <v>68</v>
      </c>
      <c r="C251" s="120">
        <v>0</v>
      </c>
      <c r="D251" s="172">
        <v>492</v>
      </c>
      <c r="E251" s="172">
        <v>495</v>
      </c>
      <c r="F251" s="73">
        <v>115</v>
      </c>
      <c r="G251" s="74">
        <v>113</v>
      </c>
    </row>
    <row r="252" spans="1:8" x14ac:dyDescent="0.25">
      <c r="A252" s="77">
        <v>28</v>
      </c>
      <c r="B252" s="66" t="s">
        <v>69</v>
      </c>
      <c r="C252" s="125">
        <v>201</v>
      </c>
      <c r="D252" s="110">
        <v>301</v>
      </c>
      <c r="E252" s="110">
        <v>357</v>
      </c>
      <c r="F252" s="79">
        <v>361</v>
      </c>
      <c r="G252" s="80">
        <v>380</v>
      </c>
    </row>
    <row r="253" spans="1:8" x14ac:dyDescent="0.25">
      <c r="A253" s="70">
        <v>29</v>
      </c>
      <c r="B253" s="71" t="s">
        <v>70</v>
      </c>
      <c r="C253" s="120">
        <v>6641</v>
      </c>
      <c r="D253" s="111">
        <v>7190</v>
      </c>
      <c r="E253" s="111">
        <v>6121</v>
      </c>
      <c r="F253" s="73">
        <v>6390</v>
      </c>
      <c r="G253" s="74">
        <v>6710</v>
      </c>
    </row>
    <row r="254" spans="1:8" x14ac:dyDescent="0.25">
      <c r="A254" s="77">
        <v>30</v>
      </c>
      <c r="B254" s="66" t="s">
        <v>71</v>
      </c>
      <c r="C254" s="125">
        <v>1298</v>
      </c>
      <c r="D254" s="112">
        <v>2250</v>
      </c>
      <c r="E254" s="112">
        <v>2500</v>
      </c>
      <c r="F254" s="79">
        <v>1292</v>
      </c>
      <c r="G254" s="80">
        <v>1356</v>
      </c>
    </row>
    <row r="255" spans="1:8" x14ac:dyDescent="0.25">
      <c r="A255" s="70">
        <v>31</v>
      </c>
      <c r="B255" s="71" t="s">
        <v>72</v>
      </c>
      <c r="C255" s="120">
        <v>7572</v>
      </c>
      <c r="D255" s="113">
        <v>7309</v>
      </c>
      <c r="E255" s="113">
        <v>6980</v>
      </c>
      <c r="F255" s="73">
        <v>7728</v>
      </c>
      <c r="G255" s="74">
        <v>7960</v>
      </c>
    </row>
    <row r="256" spans="1:8" x14ac:dyDescent="0.25">
      <c r="A256" s="77">
        <v>32</v>
      </c>
      <c r="B256" s="66" t="s">
        <v>73</v>
      </c>
      <c r="C256" s="125">
        <v>58</v>
      </c>
      <c r="D256" s="125">
        <v>0</v>
      </c>
      <c r="E256" s="125">
        <v>8</v>
      </c>
      <c r="F256" s="79">
        <v>58</v>
      </c>
      <c r="G256" s="80">
        <v>79</v>
      </c>
    </row>
    <row r="257" spans="1:7" ht="13.8" thickBot="1" x14ac:dyDescent="0.3">
      <c r="A257" s="70">
        <v>33</v>
      </c>
      <c r="B257" s="71" t="s">
        <v>74</v>
      </c>
      <c r="C257" s="120">
        <v>0</v>
      </c>
      <c r="D257" s="173">
        <v>0</v>
      </c>
      <c r="E257" s="173">
        <v>0</v>
      </c>
      <c r="F257" s="73" t="s">
        <v>81</v>
      </c>
      <c r="G257" s="74" t="s">
        <v>81</v>
      </c>
    </row>
    <row r="258" spans="1:7" ht="13.8" thickBot="1" x14ac:dyDescent="0.3">
      <c r="A258" s="249" t="s">
        <v>75</v>
      </c>
      <c r="B258" s="250"/>
      <c r="C258" s="152">
        <f>SUM(C225:C257)</f>
        <v>671013</v>
      </c>
      <c r="D258" s="152">
        <f>SUM(D225:D257)</f>
        <v>685643</v>
      </c>
      <c r="E258" s="174">
        <f>SUM(E225:E257)</f>
        <v>696854</v>
      </c>
      <c r="F258" s="154">
        <f>SUM(F225:F257)</f>
        <v>729146</v>
      </c>
      <c r="G258" s="155">
        <f>SUM(G225:G257)</f>
        <v>737688</v>
      </c>
    </row>
    <row r="260" spans="1:7" x14ac:dyDescent="0.25">
      <c r="A260" s="2" t="s">
        <v>34</v>
      </c>
      <c r="B260" s="59" t="s">
        <v>35</v>
      </c>
    </row>
    <row r="261" spans="1:7" x14ac:dyDescent="0.25">
      <c r="C261" s="2"/>
      <c r="D261" s="2"/>
      <c r="E261" s="2"/>
      <c r="F261" s="58"/>
    </row>
    <row r="262" spans="1:7" x14ac:dyDescent="0.25">
      <c r="A262" s="245" t="s">
        <v>84</v>
      </c>
      <c r="B262" s="245"/>
      <c r="C262" s="245"/>
      <c r="D262" s="245"/>
      <c r="E262" s="245"/>
      <c r="F262" s="245"/>
      <c r="G262" s="245"/>
    </row>
    <row r="263" spans="1:7" x14ac:dyDescent="0.25">
      <c r="A263" s="4"/>
      <c r="B263" s="4"/>
      <c r="C263" s="4"/>
      <c r="D263" s="4"/>
      <c r="E263" s="4"/>
      <c r="F263" s="5"/>
      <c r="G263" s="5"/>
    </row>
    <row r="264" spans="1:7" ht="13.8" thickBot="1" x14ac:dyDescent="0.3">
      <c r="A264" s="1"/>
      <c r="B264" s="1"/>
      <c r="C264" s="7"/>
      <c r="D264" s="7"/>
      <c r="E264" s="7"/>
      <c r="F264" s="6"/>
      <c r="G264" s="8" t="s">
        <v>1</v>
      </c>
    </row>
    <row r="265" spans="1:7" x14ac:dyDescent="0.25">
      <c r="A265" s="92" t="s">
        <v>2</v>
      </c>
      <c r="B265" s="62" t="s">
        <v>39</v>
      </c>
      <c r="C265" s="246" t="s">
        <v>4</v>
      </c>
      <c r="D265" s="247"/>
      <c r="E265" s="247"/>
      <c r="F265" s="247"/>
      <c r="G265" s="248"/>
    </row>
    <row r="266" spans="1:7" x14ac:dyDescent="0.25">
      <c r="A266" s="93"/>
      <c r="B266" s="63" t="s">
        <v>40</v>
      </c>
      <c r="C266" s="9">
        <v>2016</v>
      </c>
      <c r="D266" s="9">
        <v>2017</v>
      </c>
      <c r="E266" s="9">
        <v>2018</v>
      </c>
      <c r="F266" s="10">
        <v>2019</v>
      </c>
      <c r="G266" s="11" t="s">
        <v>5</v>
      </c>
    </row>
    <row r="267" spans="1:7" ht="13.8" thickBot="1" x14ac:dyDescent="0.3">
      <c r="A267" s="64" t="s">
        <v>6</v>
      </c>
      <c r="B267" s="14" t="s">
        <v>7</v>
      </c>
      <c r="C267" s="14" t="s">
        <v>8</v>
      </c>
      <c r="D267" s="14" t="s">
        <v>9</v>
      </c>
      <c r="E267" s="14" t="s">
        <v>10</v>
      </c>
      <c r="F267" s="15" t="s">
        <v>11</v>
      </c>
      <c r="G267" s="16" t="s">
        <v>12</v>
      </c>
    </row>
    <row r="268" spans="1:7" x14ac:dyDescent="0.25">
      <c r="A268" s="65"/>
      <c r="B268" s="66"/>
      <c r="C268" s="67"/>
      <c r="D268" s="67"/>
      <c r="E268" s="67"/>
      <c r="F268" s="68"/>
      <c r="G268" s="69"/>
    </row>
    <row r="269" spans="1:7" x14ac:dyDescent="0.25">
      <c r="A269" s="70">
        <v>1</v>
      </c>
      <c r="B269" s="71" t="s">
        <v>41</v>
      </c>
      <c r="C269" s="47">
        <v>34700</v>
      </c>
      <c r="D269" s="118">
        <v>43793</v>
      </c>
      <c r="E269" s="118">
        <v>43296</v>
      </c>
      <c r="F269" s="73">
        <v>58255</v>
      </c>
      <c r="G269" s="74">
        <v>59586</v>
      </c>
    </row>
    <row r="270" spans="1:7" x14ac:dyDescent="0.25">
      <c r="A270" s="77">
        <v>2</v>
      </c>
      <c r="B270" s="66" t="s">
        <v>42</v>
      </c>
      <c r="C270" s="33">
        <v>3562</v>
      </c>
      <c r="D270" s="119">
        <v>1018</v>
      </c>
      <c r="E270" s="119">
        <v>1038</v>
      </c>
      <c r="F270" s="79">
        <v>1059</v>
      </c>
      <c r="G270" s="80">
        <v>1080</v>
      </c>
    </row>
    <row r="271" spans="1:7" x14ac:dyDescent="0.25">
      <c r="A271" s="70">
        <v>3</v>
      </c>
      <c r="B271" s="71" t="s">
        <v>43</v>
      </c>
      <c r="C271" s="47">
        <v>849</v>
      </c>
      <c r="D271" s="120">
        <v>800</v>
      </c>
      <c r="E271" s="120">
        <v>8000</v>
      </c>
      <c r="F271" s="73">
        <v>4780</v>
      </c>
      <c r="G271" s="74">
        <v>5100</v>
      </c>
    </row>
    <row r="272" spans="1:7" x14ac:dyDescent="0.25">
      <c r="A272" s="77">
        <v>4</v>
      </c>
      <c r="B272" s="66" t="s">
        <v>44</v>
      </c>
      <c r="C272" s="33">
        <v>71870</v>
      </c>
      <c r="D272" s="121">
        <v>74026</v>
      </c>
      <c r="E272" s="121">
        <v>75505</v>
      </c>
      <c r="F272" s="79">
        <v>69525</v>
      </c>
      <c r="G272" s="80">
        <v>48667</v>
      </c>
    </row>
    <row r="273" spans="1:11" x14ac:dyDescent="0.25">
      <c r="A273" s="70">
        <v>5</v>
      </c>
      <c r="B273" s="71" t="s">
        <v>45</v>
      </c>
      <c r="C273" s="47">
        <v>61679</v>
      </c>
      <c r="D273" s="122">
        <v>64454</v>
      </c>
      <c r="E273" s="122">
        <v>67354</v>
      </c>
      <c r="F273" s="73">
        <v>43698</v>
      </c>
      <c r="G273" s="74">
        <v>23345</v>
      </c>
    </row>
    <row r="274" spans="1:11" x14ac:dyDescent="0.25">
      <c r="A274" s="77">
        <v>6</v>
      </c>
      <c r="B274" s="66" t="s">
        <v>46</v>
      </c>
      <c r="C274" s="33">
        <v>43512</v>
      </c>
      <c r="D274" s="123">
        <v>48690</v>
      </c>
      <c r="E274" s="123">
        <v>44184</v>
      </c>
      <c r="F274" s="79">
        <v>35244</v>
      </c>
      <c r="G274" s="80">
        <v>33211</v>
      </c>
    </row>
    <row r="275" spans="1:11" x14ac:dyDescent="0.25">
      <c r="A275" s="70">
        <v>7</v>
      </c>
      <c r="B275" s="71" t="s">
        <v>47</v>
      </c>
      <c r="C275" s="47">
        <v>11744</v>
      </c>
      <c r="D275" s="124">
        <v>12918</v>
      </c>
      <c r="E275" s="124">
        <v>14856</v>
      </c>
      <c r="F275" s="73">
        <v>13055</v>
      </c>
      <c r="G275" s="74">
        <v>9000</v>
      </c>
      <c r="K275" s="60"/>
    </row>
    <row r="276" spans="1:11" x14ac:dyDescent="0.25">
      <c r="A276" s="77">
        <v>8</v>
      </c>
      <c r="B276" s="66" t="s">
        <v>48</v>
      </c>
      <c r="C276" s="33">
        <v>8843</v>
      </c>
      <c r="D276" s="125">
        <v>9150</v>
      </c>
      <c r="E276" s="125">
        <v>12365</v>
      </c>
      <c r="F276" s="79">
        <v>12489</v>
      </c>
      <c r="G276" s="80">
        <v>9791</v>
      </c>
      <c r="K276" s="60"/>
    </row>
    <row r="277" spans="1:11" x14ac:dyDescent="0.25">
      <c r="A277" s="70">
        <v>9</v>
      </c>
      <c r="B277" s="71" t="s">
        <v>49</v>
      </c>
      <c r="C277" s="47">
        <v>106119</v>
      </c>
      <c r="D277" s="126">
        <v>172027</v>
      </c>
      <c r="E277" s="126">
        <v>174045</v>
      </c>
      <c r="F277" s="73">
        <v>163578</v>
      </c>
      <c r="G277" s="74">
        <v>171757</v>
      </c>
      <c r="K277" s="60"/>
    </row>
    <row r="278" spans="1:11" x14ac:dyDescent="0.25">
      <c r="A278" s="77">
        <v>10</v>
      </c>
      <c r="B278" s="66" t="s">
        <v>50</v>
      </c>
      <c r="C278" s="33">
        <v>103710</v>
      </c>
      <c r="D278" s="127">
        <v>108015</v>
      </c>
      <c r="E278" s="127">
        <v>110090</v>
      </c>
      <c r="F278" s="79">
        <v>2639</v>
      </c>
      <c r="G278" s="80">
        <v>2712</v>
      </c>
      <c r="J278" s="42"/>
      <c r="K278" s="60"/>
    </row>
    <row r="279" spans="1:11" x14ac:dyDescent="0.25">
      <c r="A279" s="70">
        <v>11</v>
      </c>
      <c r="B279" s="71" t="s">
        <v>51</v>
      </c>
      <c r="C279" s="47">
        <v>27819</v>
      </c>
      <c r="D279" s="128">
        <v>24049</v>
      </c>
      <c r="E279" s="128">
        <v>38793</v>
      </c>
      <c r="F279" s="73">
        <v>28132</v>
      </c>
      <c r="G279" s="74">
        <v>23912</v>
      </c>
      <c r="K279" s="60"/>
    </row>
    <row r="280" spans="1:11" x14ac:dyDescent="0.25">
      <c r="A280" s="77">
        <v>12</v>
      </c>
      <c r="B280" s="66" t="s">
        <v>52</v>
      </c>
      <c r="C280" s="33">
        <v>55139</v>
      </c>
      <c r="D280" s="175">
        <v>56236</v>
      </c>
      <c r="E280" s="175">
        <v>50160</v>
      </c>
      <c r="F280" s="79">
        <v>35319</v>
      </c>
      <c r="G280" s="80">
        <v>35672</v>
      </c>
      <c r="K280" s="60"/>
    </row>
    <row r="281" spans="1:11" x14ac:dyDescent="0.25">
      <c r="A281" s="70">
        <v>13</v>
      </c>
      <c r="B281" s="71" t="s">
        <v>53</v>
      </c>
      <c r="C281" s="47">
        <v>31633</v>
      </c>
      <c r="D281" s="130">
        <v>31969</v>
      </c>
      <c r="E281" s="130">
        <v>23073</v>
      </c>
      <c r="F281" s="73">
        <v>29075</v>
      </c>
      <c r="G281" s="74">
        <v>30000</v>
      </c>
      <c r="K281" s="60"/>
    </row>
    <row r="282" spans="1:11" x14ac:dyDescent="0.25">
      <c r="A282" s="77">
        <v>14</v>
      </c>
      <c r="B282" s="66" t="s">
        <v>54</v>
      </c>
      <c r="C282" s="33">
        <v>204147</v>
      </c>
      <c r="D282" s="131">
        <v>250304</v>
      </c>
      <c r="E282" s="131">
        <v>275334</v>
      </c>
      <c r="F282" s="79">
        <v>302867</v>
      </c>
      <c r="G282" s="80">
        <v>333153</v>
      </c>
      <c r="J282" s="42"/>
      <c r="K282" s="60"/>
    </row>
    <row r="283" spans="1:11" x14ac:dyDescent="0.25">
      <c r="A283" s="70">
        <v>15</v>
      </c>
      <c r="B283" s="71" t="s">
        <v>55</v>
      </c>
      <c r="C283" s="47">
        <v>36554</v>
      </c>
      <c r="D283" s="132">
        <v>38373</v>
      </c>
      <c r="E283" s="132">
        <v>39524</v>
      </c>
      <c r="F283" s="73">
        <v>28272</v>
      </c>
      <c r="G283" s="74">
        <v>27372</v>
      </c>
      <c r="K283" s="60"/>
    </row>
    <row r="284" spans="1:11" x14ac:dyDescent="0.25">
      <c r="A284" s="77">
        <v>16</v>
      </c>
      <c r="B284" s="66" t="s">
        <v>56</v>
      </c>
      <c r="C284" s="33">
        <v>6175</v>
      </c>
      <c r="D284" s="133">
        <v>6670</v>
      </c>
      <c r="E284" s="133">
        <v>7408</v>
      </c>
      <c r="F284" s="79">
        <v>1707</v>
      </c>
      <c r="G284" s="80">
        <v>1020</v>
      </c>
      <c r="K284" s="60"/>
    </row>
    <row r="285" spans="1:11" x14ac:dyDescent="0.25">
      <c r="A285" s="70">
        <v>17</v>
      </c>
      <c r="B285" s="71" t="s">
        <v>57</v>
      </c>
      <c r="C285" s="47">
        <v>29137</v>
      </c>
      <c r="D285" s="176">
        <v>23816</v>
      </c>
      <c r="E285" s="176">
        <v>29426</v>
      </c>
      <c r="F285" s="73">
        <v>29041</v>
      </c>
      <c r="G285" s="74">
        <v>15770</v>
      </c>
      <c r="K285" s="60"/>
    </row>
    <row r="286" spans="1:11" x14ac:dyDescent="0.25">
      <c r="A286" s="77">
        <v>18</v>
      </c>
      <c r="B286" s="66" t="s">
        <v>58</v>
      </c>
      <c r="C286" s="33">
        <v>31484</v>
      </c>
      <c r="D286" s="135">
        <v>31598</v>
      </c>
      <c r="E286" s="135">
        <v>32103</v>
      </c>
      <c r="F286" s="79">
        <v>28743</v>
      </c>
      <c r="G286" s="80">
        <v>29030</v>
      </c>
      <c r="K286" s="60"/>
    </row>
    <row r="287" spans="1:11" x14ac:dyDescent="0.25">
      <c r="A287" s="70">
        <v>19</v>
      </c>
      <c r="B287" s="71" t="s">
        <v>59</v>
      </c>
      <c r="C287" s="47">
        <v>4059</v>
      </c>
      <c r="D287" s="136">
        <v>7690</v>
      </c>
      <c r="E287" s="136">
        <v>8802</v>
      </c>
      <c r="F287" s="73">
        <v>5095</v>
      </c>
      <c r="G287" s="74">
        <v>2000</v>
      </c>
      <c r="K287" s="60"/>
    </row>
    <row r="288" spans="1:11" x14ac:dyDescent="0.25">
      <c r="A288" s="77">
        <v>20</v>
      </c>
      <c r="B288" s="66" t="s">
        <v>60</v>
      </c>
      <c r="C288" s="177">
        <v>0</v>
      </c>
      <c r="D288" s="177">
        <v>0</v>
      </c>
      <c r="E288" s="177"/>
      <c r="F288" s="79" t="s">
        <v>67</v>
      </c>
      <c r="G288" s="80" t="s">
        <v>67</v>
      </c>
      <c r="K288" s="60"/>
    </row>
    <row r="289" spans="1:7" x14ac:dyDescent="0.25">
      <c r="A289" s="70">
        <v>21</v>
      </c>
      <c r="B289" s="71" t="s">
        <v>61</v>
      </c>
      <c r="C289" s="47">
        <v>168</v>
      </c>
      <c r="D289" s="132">
        <v>127</v>
      </c>
      <c r="E289" s="132">
        <v>168</v>
      </c>
      <c r="F289" s="73">
        <v>150</v>
      </c>
      <c r="G289" s="74">
        <v>125</v>
      </c>
    </row>
    <row r="290" spans="1:7" x14ac:dyDescent="0.25">
      <c r="A290" s="77">
        <v>22</v>
      </c>
      <c r="B290" s="66" t="s">
        <v>62</v>
      </c>
      <c r="C290" s="33">
        <v>776</v>
      </c>
      <c r="D290" s="138">
        <v>455</v>
      </c>
      <c r="E290" s="138">
        <v>472</v>
      </c>
      <c r="F290" s="79">
        <v>325</v>
      </c>
      <c r="G290" s="80">
        <v>399</v>
      </c>
    </row>
    <row r="291" spans="1:7" x14ac:dyDescent="0.25">
      <c r="A291" s="70">
        <v>23</v>
      </c>
      <c r="B291" s="71" t="s">
        <v>63</v>
      </c>
      <c r="C291" s="47">
        <v>5143</v>
      </c>
      <c r="D291" s="139">
        <v>5382</v>
      </c>
      <c r="E291" s="139">
        <v>7527</v>
      </c>
      <c r="F291" s="73">
        <v>8660</v>
      </c>
      <c r="G291" s="74">
        <v>8833</v>
      </c>
    </row>
    <row r="292" spans="1:7" x14ac:dyDescent="0.25">
      <c r="A292" s="86">
        <v>24</v>
      </c>
      <c r="B292" s="28" t="s">
        <v>64</v>
      </c>
      <c r="C292" s="33">
        <v>30972</v>
      </c>
      <c r="D292" s="125">
        <v>31438</v>
      </c>
      <c r="E292" s="125">
        <v>31538</v>
      </c>
      <c r="F292" s="79">
        <v>34105</v>
      </c>
      <c r="G292" s="80">
        <v>20440</v>
      </c>
    </row>
    <row r="293" spans="1:7" x14ac:dyDescent="0.25">
      <c r="A293" s="70">
        <v>25</v>
      </c>
      <c r="B293" s="71" t="s">
        <v>65</v>
      </c>
      <c r="C293" s="47">
        <v>66653</v>
      </c>
      <c r="D293" s="140">
        <v>60463</v>
      </c>
      <c r="E293" s="140">
        <v>62278</v>
      </c>
      <c r="F293" s="73">
        <v>68492</v>
      </c>
      <c r="G293" s="74">
        <v>50456</v>
      </c>
    </row>
    <row r="294" spans="1:7" x14ac:dyDescent="0.25">
      <c r="A294" s="77">
        <v>26</v>
      </c>
      <c r="B294" s="66" t="s">
        <v>66</v>
      </c>
      <c r="C294" s="33">
        <v>1284</v>
      </c>
      <c r="D294" s="119">
        <v>2488</v>
      </c>
      <c r="E294" s="119">
        <v>2032</v>
      </c>
      <c r="F294" s="79">
        <v>2246</v>
      </c>
      <c r="G294" s="80">
        <v>2471</v>
      </c>
    </row>
    <row r="295" spans="1:7" x14ac:dyDescent="0.25">
      <c r="A295" s="70">
        <v>27</v>
      </c>
      <c r="B295" s="71" t="s">
        <v>68</v>
      </c>
      <c r="C295" s="47">
        <v>3054</v>
      </c>
      <c r="D295" s="141">
        <v>3087</v>
      </c>
      <c r="E295" s="141">
        <v>1035</v>
      </c>
      <c r="F295" s="73">
        <v>3008</v>
      </c>
      <c r="G295" s="74">
        <v>3008</v>
      </c>
    </row>
    <row r="296" spans="1:7" x14ac:dyDescent="0.25">
      <c r="A296" s="77">
        <v>28</v>
      </c>
      <c r="B296" s="66" t="s">
        <v>69</v>
      </c>
      <c r="C296" s="33">
        <v>1839</v>
      </c>
      <c r="D296" s="142">
        <v>3109</v>
      </c>
      <c r="E296" s="142">
        <v>2886</v>
      </c>
      <c r="F296" s="79">
        <v>2876</v>
      </c>
      <c r="G296" s="80">
        <v>3100</v>
      </c>
    </row>
    <row r="297" spans="1:7" x14ac:dyDescent="0.25">
      <c r="A297" s="70">
        <v>29</v>
      </c>
      <c r="B297" s="71" t="s">
        <v>70</v>
      </c>
      <c r="C297" s="47">
        <v>1381</v>
      </c>
      <c r="D297" s="143">
        <v>1498</v>
      </c>
      <c r="E297" s="143">
        <v>1634</v>
      </c>
      <c r="F297" s="73">
        <v>2174</v>
      </c>
      <c r="G297" s="74">
        <v>2283</v>
      </c>
    </row>
    <row r="298" spans="1:7" x14ac:dyDescent="0.25">
      <c r="A298" s="77">
        <v>30</v>
      </c>
      <c r="B298" s="66" t="s">
        <v>71</v>
      </c>
      <c r="C298" s="33">
        <v>3186</v>
      </c>
      <c r="D298" s="144">
        <v>6499</v>
      </c>
      <c r="E298" s="144">
        <v>7221</v>
      </c>
      <c r="F298" s="79">
        <v>1184</v>
      </c>
      <c r="G298" s="80">
        <v>1243</v>
      </c>
    </row>
    <row r="299" spans="1:7" x14ac:dyDescent="0.25">
      <c r="A299" s="70">
        <v>31</v>
      </c>
      <c r="B299" s="71" t="s">
        <v>72</v>
      </c>
      <c r="C299" s="47">
        <v>4634</v>
      </c>
      <c r="D299" s="132">
        <v>4665</v>
      </c>
      <c r="E299" s="132">
        <v>4687</v>
      </c>
      <c r="F299" s="73">
        <v>3440</v>
      </c>
      <c r="G299" s="74">
        <v>3545</v>
      </c>
    </row>
    <row r="300" spans="1:7" x14ac:dyDescent="0.25">
      <c r="A300" s="77">
        <v>32</v>
      </c>
      <c r="B300" s="66" t="s">
        <v>73</v>
      </c>
      <c r="C300" s="178" t="s">
        <v>85</v>
      </c>
      <c r="D300" s="145" t="s">
        <v>77</v>
      </c>
      <c r="E300" s="145"/>
      <c r="F300" s="79" t="s">
        <v>67</v>
      </c>
      <c r="G300" s="80" t="s">
        <v>67</v>
      </c>
    </row>
    <row r="301" spans="1:7" ht="13.8" thickBot="1" x14ac:dyDescent="0.3">
      <c r="A301" s="70">
        <v>33</v>
      </c>
      <c r="B301" s="71" t="s">
        <v>74</v>
      </c>
      <c r="C301" s="47">
        <v>50134</v>
      </c>
      <c r="D301" s="146">
        <v>51366</v>
      </c>
      <c r="E301" s="146">
        <v>52907</v>
      </c>
      <c r="F301" s="73">
        <v>53965</v>
      </c>
      <c r="G301" s="74">
        <v>54505</v>
      </c>
    </row>
    <row r="302" spans="1:7" ht="13.8" thickBot="1" x14ac:dyDescent="0.3">
      <c r="A302" s="249" t="s">
        <v>75</v>
      </c>
      <c r="B302" s="250"/>
      <c r="C302" s="152">
        <f>SUM(C269:C301)</f>
        <v>1041959</v>
      </c>
      <c r="D302" s="152">
        <f>SUM(D269:D301)</f>
        <v>1176173</v>
      </c>
      <c r="E302" s="153">
        <f>SUM(E269:E301)</f>
        <v>1229741</v>
      </c>
      <c r="F302" s="154">
        <f>SUM(F269:F301)</f>
        <v>1073198</v>
      </c>
      <c r="G302" s="155">
        <f>SUM(G269:G301)</f>
        <v>1012586</v>
      </c>
    </row>
    <row r="303" spans="1:7" x14ac:dyDescent="0.25">
      <c r="G303" s="179"/>
    </row>
    <row r="304" spans="1:7" x14ac:dyDescent="0.25">
      <c r="A304" s="2" t="s">
        <v>34</v>
      </c>
      <c r="B304" s="59" t="s">
        <v>35</v>
      </c>
    </row>
    <row r="305" spans="1:7" x14ac:dyDescent="0.25">
      <c r="C305" s="2"/>
      <c r="D305" s="2"/>
      <c r="E305" s="2"/>
      <c r="F305" s="58"/>
    </row>
    <row r="306" spans="1:7" x14ac:dyDescent="0.25">
      <c r="A306" s="245" t="s">
        <v>86</v>
      </c>
      <c r="B306" s="245"/>
      <c r="C306" s="245"/>
      <c r="D306" s="245"/>
      <c r="E306" s="245"/>
      <c r="F306" s="245"/>
      <c r="G306" s="245"/>
    </row>
    <row r="307" spans="1:7" x14ac:dyDescent="0.25">
      <c r="A307" s="4"/>
      <c r="B307" s="4"/>
      <c r="C307" s="4"/>
      <c r="D307" s="4"/>
      <c r="E307" s="4"/>
      <c r="F307" s="5"/>
      <c r="G307" s="5"/>
    </row>
    <row r="308" spans="1:7" ht="13.8" thickBot="1" x14ac:dyDescent="0.3">
      <c r="A308" s="1"/>
      <c r="B308" s="1"/>
      <c r="C308" s="7"/>
      <c r="D308" s="7"/>
      <c r="E308" s="7"/>
      <c r="F308" s="6"/>
      <c r="G308" s="8" t="s">
        <v>1</v>
      </c>
    </row>
    <row r="309" spans="1:7" x14ac:dyDescent="0.25">
      <c r="A309" s="92" t="s">
        <v>2</v>
      </c>
      <c r="B309" s="62" t="s">
        <v>39</v>
      </c>
      <c r="C309" s="246" t="s">
        <v>4</v>
      </c>
      <c r="D309" s="247"/>
      <c r="E309" s="247"/>
      <c r="F309" s="247"/>
      <c r="G309" s="248"/>
    </row>
    <row r="310" spans="1:7" x14ac:dyDescent="0.25">
      <c r="A310" s="93"/>
      <c r="B310" s="63" t="s">
        <v>40</v>
      </c>
      <c r="C310" s="9">
        <v>2016</v>
      </c>
      <c r="D310" s="9">
        <v>2017</v>
      </c>
      <c r="E310" s="9">
        <v>2018</v>
      </c>
      <c r="F310" s="10">
        <v>2019</v>
      </c>
      <c r="G310" s="11" t="s">
        <v>5</v>
      </c>
    </row>
    <row r="311" spans="1:7" ht="13.8" thickBot="1" x14ac:dyDescent="0.3">
      <c r="A311" s="64" t="s">
        <v>6</v>
      </c>
      <c r="B311" s="14" t="s">
        <v>7</v>
      </c>
      <c r="C311" s="14" t="s">
        <v>8</v>
      </c>
      <c r="D311" s="14" t="s">
        <v>9</v>
      </c>
      <c r="E311" s="14" t="s">
        <v>10</v>
      </c>
      <c r="F311" s="15" t="s">
        <v>11</v>
      </c>
      <c r="G311" s="16" t="s">
        <v>12</v>
      </c>
    </row>
    <row r="312" spans="1:7" x14ac:dyDescent="0.25">
      <c r="A312" s="65"/>
      <c r="B312" s="66"/>
      <c r="C312" s="67"/>
      <c r="D312" s="67"/>
      <c r="E312" s="67"/>
      <c r="F312" s="68"/>
      <c r="G312" s="69"/>
    </row>
    <row r="313" spans="1:7" x14ac:dyDescent="0.25">
      <c r="A313" s="70">
        <v>1</v>
      </c>
      <c r="B313" s="71" t="s">
        <v>41</v>
      </c>
      <c r="C313" s="47">
        <v>0</v>
      </c>
      <c r="D313" s="124">
        <v>0</v>
      </c>
      <c r="E313" s="124">
        <v>0</v>
      </c>
      <c r="F313" s="73" t="s">
        <v>81</v>
      </c>
      <c r="G313" s="74" t="s">
        <v>81</v>
      </c>
    </row>
    <row r="314" spans="1:7" x14ac:dyDescent="0.25">
      <c r="A314" s="77"/>
      <c r="B314" s="66" t="s">
        <v>42</v>
      </c>
      <c r="C314" s="33">
        <v>0</v>
      </c>
      <c r="D314" s="119">
        <v>3</v>
      </c>
      <c r="E314" s="119"/>
      <c r="F314" s="79" t="s">
        <v>87</v>
      </c>
      <c r="G314" s="80" t="s">
        <v>67</v>
      </c>
    </row>
    <row r="315" spans="1:7" x14ac:dyDescent="0.25">
      <c r="A315" s="70">
        <v>3</v>
      </c>
      <c r="B315" s="71" t="s">
        <v>43</v>
      </c>
      <c r="C315" s="47">
        <v>217</v>
      </c>
      <c r="D315" s="120">
        <v>33</v>
      </c>
      <c r="E315" s="120">
        <v>51</v>
      </c>
      <c r="F315" s="73">
        <v>39</v>
      </c>
      <c r="G315" s="74">
        <v>36</v>
      </c>
    </row>
    <row r="316" spans="1:7" x14ac:dyDescent="0.25">
      <c r="A316" s="77">
        <v>4</v>
      </c>
      <c r="B316" s="66" t="s">
        <v>44</v>
      </c>
      <c r="C316" s="33">
        <v>0</v>
      </c>
      <c r="D316" s="121">
        <v>0</v>
      </c>
      <c r="E316" s="121">
        <v>0</v>
      </c>
      <c r="F316" s="79" t="s">
        <v>81</v>
      </c>
      <c r="G316" s="80" t="s">
        <v>81</v>
      </c>
    </row>
    <row r="317" spans="1:7" x14ac:dyDescent="0.25">
      <c r="A317" s="70">
        <v>5</v>
      </c>
      <c r="B317" s="71" t="s">
        <v>45</v>
      </c>
      <c r="C317" s="47">
        <v>115</v>
      </c>
      <c r="D317" s="122">
        <v>116</v>
      </c>
      <c r="E317" s="122">
        <v>104</v>
      </c>
      <c r="F317" s="73">
        <v>115</v>
      </c>
      <c r="G317" s="74">
        <v>116</v>
      </c>
    </row>
    <row r="318" spans="1:7" x14ac:dyDescent="0.25">
      <c r="A318" s="77">
        <v>6</v>
      </c>
      <c r="B318" s="66" t="s">
        <v>46</v>
      </c>
      <c r="C318" s="33">
        <v>45</v>
      </c>
      <c r="D318" s="123">
        <v>0</v>
      </c>
      <c r="E318" s="123">
        <v>4</v>
      </c>
      <c r="F318" s="79" t="s">
        <v>87</v>
      </c>
      <c r="G318" s="80" t="s">
        <v>87</v>
      </c>
    </row>
    <row r="319" spans="1:7" x14ac:dyDescent="0.25">
      <c r="A319" s="70">
        <v>7</v>
      </c>
      <c r="B319" s="71" t="s">
        <v>47</v>
      </c>
      <c r="C319" s="47">
        <v>0</v>
      </c>
      <c r="D319" s="124">
        <v>0</v>
      </c>
      <c r="E319" s="124">
        <v>4</v>
      </c>
      <c r="F319" s="73">
        <v>4</v>
      </c>
      <c r="G319" s="74">
        <v>4</v>
      </c>
    </row>
    <row r="320" spans="1:7" x14ac:dyDescent="0.25">
      <c r="A320" s="77">
        <v>8</v>
      </c>
      <c r="B320" s="66" t="s">
        <v>48</v>
      </c>
      <c r="C320" s="33">
        <v>0</v>
      </c>
      <c r="D320" s="123">
        <v>0</v>
      </c>
      <c r="E320" s="123"/>
      <c r="F320" s="79" t="s">
        <v>67</v>
      </c>
      <c r="G320" s="80" t="s">
        <v>67</v>
      </c>
    </row>
    <row r="321" spans="1:7" x14ac:dyDescent="0.25">
      <c r="A321" s="70">
        <v>9</v>
      </c>
      <c r="B321" s="71" t="s">
        <v>49</v>
      </c>
      <c r="C321" s="47">
        <v>71</v>
      </c>
      <c r="D321" s="126">
        <v>240</v>
      </c>
      <c r="E321" s="126">
        <v>243</v>
      </c>
      <c r="F321" s="73">
        <v>266</v>
      </c>
      <c r="G321" s="74">
        <v>280</v>
      </c>
    </row>
    <row r="322" spans="1:7" x14ac:dyDescent="0.25">
      <c r="A322" s="77">
        <v>10</v>
      </c>
      <c r="B322" s="66" t="s">
        <v>50</v>
      </c>
      <c r="C322" s="33">
        <v>99</v>
      </c>
      <c r="D322" s="127">
        <v>104</v>
      </c>
      <c r="E322" s="127">
        <v>104</v>
      </c>
      <c r="F322" s="79">
        <v>102</v>
      </c>
      <c r="G322" s="80">
        <v>102</v>
      </c>
    </row>
    <row r="323" spans="1:7" x14ac:dyDescent="0.25">
      <c r="A323" s="70">
        <v>11</v>
      </c>
      <c r="B323" s="71" t="s">
        <v>51</v>
      </c>
      <c r="C323" s="47">
        <v>384</v>
      </c>
      <c r="D323" s="128">
        <v>185</v>
      </c>
      <c r="E323" s="128">
        <v>332</v>
      </c>
      <c r="F323" s="73">
        <v>341</v>
      </c>
      <c r="G323" s="74">
        <v>358</v>
      </c>
    </row>
    <row r="324" spans="1:7" x14ac:dyDescent="0.25">
      <c r="A324" s="77">
        <v>12</v>
      </c>
      <c r="B324" s="66" t="s">
        <v>52</v>
      </c>
      <c r="C324" s="33">
        <v>0</v>
      </c>
      <c r="D324" s="123">
        <v>0</v>
      </c>
      <c r="E324" s="123" t="s">
        <v>77</v>
      </c>
      <c r="F324" s="79" t="s">
        <v>67</v>
      </c>
      <c r="G324" s="80" t="s">
        <v>67</v>
      </c>
    </row>
    <row r="325" spans="1:7" x14ac:dyDescent="0.25">
      <c r="A325" s="70">
        <v>13</v>
      </c>
      <c r="B325" s="71" t="s">
        <v>53</v>
      </c>
      <c r="C325" s="47">
        <v>62</v>
      </c>
      <c r="D325" s="130">
        <v>45</v>
      </c>
      <c r="E325" s="130">
        <v>28</v>
      </c>
      <c r="F325" s="73">
        <v>22</v>
      </c>
      <c r="G325" s="74">
        <v>22</v>
      </c>
    </row>
    <row r="326" spans="1:7" x14ac:dyDescent="0.25">
      <c r="A326" s="77">
        <v>14</v>
      </c>
      <c r="B326" s="66" t="s">
        <v>54</v>
      </c>
      <c r="C326" s="33">
        <v>14</v>
      </c>
      <c r="D326" s="131">
        <v>23</v>
      </c>
      <c r="E326" s="131">
        <v>35</v>
      </c>
      <c r="F326" s="79">
        <v>40</v>
      </c>
      <c r="G326" s="80">
        <v>50</v>
      </c>
    </row>
    <row r="327" spans="1:7" x14ac:dyDescent="0.25">
      <c r="A327" s="70">
        <v>15</v>
      </c>
      <c r="B327" s="71" t="s">
        <v>55</v>
      </c>
      <c r="C327" s="47">
        <v>450</v>
      </c>
      <c r="D327" s="132">
        <v>413</v>
      </c>
      <c r="E327" s="132">
        <v>376</v>
      </c>
      <c r="F327" s="73">
        <v>318</v>
      </c>
      <c r="G327" s="74">
        <v>308</v>
      </c>
    </row>
    <row r="328" spans="1:7" x14ac:dyDescent="0.25">
      <c r="A328" s="77">
        <v>16</v>
      </c>
      <c r="B328" s="66" t="s">
        <v>56</v>
      </c>
      <c r="C328" s="33">
        <v>0</v>
      </c>
      <c r="D328" s="133">
        <v>0</v>
      </c>
      <c r="E328" s="133" t="s">
        <v>82</v>
      </c>
      <c r="F328" s="79" t="s">
        <v>67</v>
      </c>
      <c r="G328" s="80" t="s">
        <v>67</v>
      </c>
    </row>
    <row r="329" spans="1:7" x14ac:dyDescent="0.25">
      <c r="A329" s="70">
        <v>17</v>
      </c>
      <c r="B329" s="71" t="s">
        <v>57</v>
      </c>
      <c r="C329" s="47">
        <v>144</v>
      </c>
      <c r="D329" s="180">
        <v>77</v>
      </c>
      <c r="E329" s="180">
        <v>98</v>
      </c>
      <c r="F329" s="73">
        <v>88</v>
      </c>
      <c r="G329" s="74">
        <v>92</v>
      </c>
    </row>
    <row r="330" spans="1:7" x14ac:dyDescent="0.25">
      <c r="A330" s="77">
        <v>18</v>
      </c>
      <c r="B330" s="66" t="s">
        <v>58</v>
      </c>
      <c r="C330" s="33">
        <v>0</v>
      </c>
      <c r="D330" s="181" t="s">
        <v>77</v>
      </c>
      <c r="E330" s="181">
        <v>0</v>
      </c>
      <c r="F330" s="79" t="s">
        <v>81</v>
      </c>
      <c r="G330" s="80" t="s">
        <v>81</v>
      </c>
    </row>
    <row r="331" spans="1:7" x14ac:dyDescent="0.25">
      <c r="A331" s="70">
        <v>19</v>
      </c>
      <c r="B331" s="71" t="s">
        <v>59</v>
      </c>
      <c r="C331" s="47">
        <v>0</v>
      </c>
      <c r="D331" s="47">
        <v>0</v>
      </c>
      <c r="E331" s="47">
        <v>0</v>
      </c>
      <c r="F331" s="73">
        <v>5</v>
      </c>
      <c r="G331" s="74">
        <v>5</v>
      </c>
    </row>
    <row r="332" spans="1:7" x14ac:dyDescent="0.25">
      <c r="A332" s="77">
        <v>20</v>
      </c>
      <c r="B332" s="66" t="s">
        <v>60</v>
      </c>
      <c r="C332" s="29">
        <v>33</v>
      </c>
      <c r="D332" s="137">
        <v>33</v>
      </c>
      <c r="E332" s="137">
        <v>36</v>
      </c>
      <c r="F332" s="79">
        <v>42</v>
      </c>
      <c r="G332" s="80" t="s">
        <v>67</v>
      </c>
    </row>
    <row r="333" spans="1:7" x14ac:dyDescent="0.25">
      <c r="A333" s="70">
        <v>21</v>
      </c>
      <c r="B333" s="71" t="s">
        <v>61</v>
      </c>
      <c r="C333" s="47">
        <v>0</v>
      </c>
      <c r="D333" s="132">
        <v>0</v>
      </c>
      <c r="E333" s="132"/>
      <c r="F333" s="73" t="s">
        <v>67</v>
      </c>
      <c r="G333" s="74" t="s">
        <v>67</v>
      </c>
    </row>
    <row r="334" spans="1:7" x14ac:dyDescent="0.25">
      <c r="A334" s="77">
        <v>22</v>
      </c>
      <c r="B334" s="66" t="s">
        <v>62</v>
      </c>
      <c r="C334" s="33">
        <v>18</v>
      </c>
      <c r="D334" s="138">
        <v>3</v>
      </c>
      <c r="E334" s="138">
        <v>3</v>
      </c>
      <c r="F334" s="79">
        <v>8</v>
      </c>
      <c r="G334" s="80">
        <v>8</v>
      </c>
    </row>
    <row r="335" spans="1:7" x14ac:dyDescent="0.25">
      <c r="A335" s="70">
        <v>23</v>
      </c>
      <c r="B335" s="71" t="s">
        <v>63</v>
      </c>
      <c r="C335" s="47">
        <v>0</v>
      </c>
      <c r="D335" s="139">
        <v>0</v>
      </c>
      <c r="E335" s="139">
        <v>0</v>
      </c>
      <c r="F335" s="73" t="s">
        <v>81</v>
      </c>
      <c r="G335" s="74" t="s">
        <v>81</v>
      </c>
    </row>
    <row r="336" spans="1:7" x14ac:dyDescent="0.25">
      <c r="A336" s="86">
        <v>24</v>
      </c>
      <c r="B336" s="28" t="s">
        <v>64</v>
      </c>
      <c r="C336" s="33">
        <v>0</v>
      </c>
      <c r="D336" s="123">
        <v>0</v>
      </c>
      <c r="E336" s="123">
        <v>0</v>
      </c>
      <c r="F336" s="79" t="s">
        <v>81</v>
      </c>
      <c r="G336" s="80" t="s">
        <v>81</v>
      </c>
    </row>
    <row r="337" spans="1:7" x14ac:dyDescent="0.25">
      <c r="A337" s="70">
        <v>25</v>
      </c>
      <c r="B337" s="71" t="s">
        <v>65</v>
      </c>
      <c r="C337" s="47">
        <v>0</v>
      </c>
      <c r="D337" s="140">
        <v>0</v>
      </c>
      <c r="E337" s="140"/>
      <c r="F337" s="73" t="s">
        <v>67</v>
      </c>
      <c r="G337" s="74" t="s">
        <v>67</v>
      </c>
    </row>
    <row r="338" spans="1:7" x14ac:dyDescent="0.25">
      <c r="A338" s="77">
        <v>26</v>
      </c>
      <c r="B338" s="66" t="s">
        <v>66</v>
      </c>
      <c r="C338" s="33">
        <v>0</v>
      </c>
      <c r="D338" s="123">
        <v>0</v>
      </c>
      <c r="E338" s="123"/>
      <c r="F338" s="79" t="s">
        <v>67</v>
      </c>
      <c r="G338" s="80" t="s">
        <v>67</v>
      </c>
    </row>
    <row r="339" spans="1:7" x14ac:dyDescent="0.25">
      <c r="A339" s="70">
        <v>27</v>
      </c>
      <c r="B339" s="71" t="s">
        <v>68</v>
      </c>
      <c r="C339" s="47">
        <v>0</v>
      </c>
      <c r="D339" s="141">
        <v>0</v>
      </c>
      <c r="E339" s="141" t="s">
        <v>77</v>
      </c>
      <c r="F339" s="73" t="s">
        <v>87</v>
      </c>
      <c r="G339" s="74" t="s">
        <v>87</v>
      </c>
    </row>
    <row r="340" spans="1:7" x14ac:dyDescent="0.25">
      <c r="A340" s="77">
        <v>28</v>
      </c>
      <c r="B340" s="66" t="s">
        <v>69</v>
      </c>
      <c r="C340" s="33">
        <v>2</v>
      </c>
      <c r="D340" s="142">
        <v>2</v>
      </c>
      <c r="E340" s="142">
        <v>2</v>
      </c>
      <c r="F340" s="79">
        <v>4</v>
      </c>
      <c r="G340" s="80">
        <v>4</v>
      </c>
    </row>
    <row r="341" spans="1:7" x14ac:dyDescent="0.25">
      <c r="A341" s="70">
        <v>29</v>
      </c>
      <c r="B341" s="71" t="s">
        <v>70</v>
      </c>
      <c r="C341" s="47">
        <v>0</v>
      </c>
      <c r="D341" s="143">
        <v>0</v>
      </c>
      <c r="E341" s="143" t="s">
        <v>82</v>
      </c>
      <c r="F341" s="73" t="s">
        <v>67</v>
      </c>
      <c r="G341" s="74" t="s">
        <v>67</v>
      </c>
    </row>
    <row r="342" spans="1:7" x14ac:dyDescent="0.25">
      <c r="A342" s="77">
        <v>30</v>
      </c>
      <c r="B342" s="66" t="s">
        <v>71</v>
      </c>
      <c r="C342" s="33">
        <v>0</v>
      </c>
      <c r="D342" s="144">
        <v>2</v>
      </c>
      <c r="E342" s="144">
        <v>2</v>
      </c>
      <c r="F342" s="79" t="s">
        <v>81</v>
      </c>
      <c r="G342" s="80" t="s">
        <v>81</v>
      </c>
    </row>
    <row r="343" spans="1:7" x14ac:dyDescent="0.25">
      <c r="A343" s="70">
        <v>31</v>
      </c>
      <c r="B343" s="71" t="s">
        <v>72</v>
      </c>
      <c r="C343" s="47">
        <v>2</v>
      </c>
      <c r="D343" s="132">
        <v>0</v>
      </c>
      <c r="E343" s="132" t="s">
        <v>77</v>
      </c>
      <c r="F343" s="73" t="s">
        <v>67</v>
      </c>
      <c r="G343" s="74" t="s">
        <v>67</v>
      </c>
    </row>
    <row r="344" spans="1:7" x14ac:dyDescent="0.25">
      <c r="A344" s="77">
        <v>32</v>
      </c>
      <c r="B344" s="66" t="s">
        <v>73</v>
      </c>
      <c r="C344" s="33">
        <v>1</v>
      </c>
      <c r="D344" s="145">
        <v>4</v>
      </c>
      <c r="E344" s="145">
        <v>8</v>
      </c>
      <c r="F344" s="79" t="s">
        <v>67</v>
      </c>
      <c r="G344" s="80" t="s">
        <v>67</v>
      </c>
    </row>
    <row r="345" spans="1:7" ht="13.8" thickBot="1" x14ac:dyDescent="0.3">
      <c r="A345" s="182">
        <v>33</v>
      </c>
      <c r="B345" s="183" t="s">
        <v>74</v>
      </c>
      <c r="C345" s="184">
        <v>0</v>
      </c>
      <c r="D345" s="185">
        <v>0</v>
      </c>
      <c r="E345" s="185">
        <v>0</v>
      </c>
      <c r="F345" s="186" t="s">
        <v>81</v>
      </c>
      <c r="G345" s="187" t="s">
        <v>81</v>
      </c>
    </row>
    <row r="346" spans="1:7" ht="13.8" thickBot="1" x14ac:dyDescent="0.3">
      <c r="A346" s="249" t="s">
        <v>75</v>
      </c>
      <c r="B346" s="250"/>
      <c r="C346" s="152">
        <f>SUM(C313:C345)</f>
        <v>1657</v>
      </c>
      <c r="D346" s="152">
        <f>SUM(D313:D345)</f>
        <v>1283</v>
      </c>
      <c r="E346" s="153">
        <f>SUM(E313:E345)</f>
        <v>1430</v>
      </c>
      <c r="F346" s="154">
        <f>SUM(F313:F345)</f>
        <v>1394</v>
      </c>
      <c r="G346" s="155">
        <f>SUM(G313:G345)</f>
        <v>1385</v>
      </c>
    </row>
    <row r="348" spans="1:7" x14ac:dyDescent="0.25">
      <c r="A348" s="2" t="s">
        <v>34</v>
      </c>
      <c r="B348" s="59" t="s">
        <v>35</v>
      </c>
    </row>
    <row r="349" spans="1:7" x14ac:dyDescent="0.25">
      <c r="C349" s="2"/>
      <c r="D349" s="2"/>
      <c r="E349" s="2"/>
      <c r="F349" s="58"/>
    </row>
    <row r="350" spans="1:7" x14ac:dyDescent="0.25">
      <c r="A350" s="245" t="s">
        <v>88</v>
      </c>
      <c r="B350" s="245"/>
      <c r="C350" s="245"/>
      <c r="D350" s="245"/>
      <c r="E350" s="245"/>
      <c r="F350" s="245"/>
      <c r="G350" s="245"/>
    </row>
    <row r="351" spans="1:7" x14ac:dyDescent="0.25">
      <c r="A351" s="4"/>
      <c r="B351" s="4"/>
      <c r="C351" s="4"/>
      <c r="D351" s="4"/>
      <c r="E351" s="4"/>
      <c r="F351" s="5"/>
      <c r="G351" s="5"/>
    </row>
    <row r="352" spans="1:7" ht="13.8" thickBot="1" x14ac:dyDescent="0.3">
      <c r="A352" s="1"/>
      <c r="B352" s="1"/>
      <c r="C352" s="7"/>
      <c r="D352" s="7"/>
      <c r="E352" s="7"/>
      <c r="F352" s="6"/>
      <c r="G352" s="8" t="s">
        <v>1</v>
      </c>
    </row>
    <row r="353" spans="1:15" x14ac:dyDescent="0.25">
      <c r="A353" s="92" t="s">
        <v>2</v>
      </c>
      <c r="B353" s="62" t="s">
        <v>39</v>
      </c>
      <c r="C353" s="246" t="s">
        <v>4</v>
      </c>
      <c r="D353" s="247"/>
      <c r="E353" s="247"/>
      <c r="F353" s="247"/>
      <c r="G353" s="248"/>
    </row>
    <row r="354" spans="1:15" x14ac:dyDescent="0.25">
      <c r="A354" s="93"/>
      <c r="B354" s="63" t="s">
        <v>40</v>
      </c>
      <c r="C354" s="9">
        <v>2016</v>
      </c>
      <c r="D354" s="9">
        <v>2017</v>
      </c>
      <c r="E354" s="9">
        <v>2018</v>
      </c>
      <c r="F354" s="10">
        <v>2019</v>
      </c>
      <c r="G354" s="11" t="s">
        <v>5</v>
      </c>
    </row>
    <row r="355" spans="1:15" ht="13.8" thickBot="1" x14ac:dyDescent="0.3">
      <c r="A355" s="64" t="s">
        <v>6</v>
      </c>
      <c r="B355" s="14" t="s">
        <v>7</v>
      </c>
      <c r="C355" s="14" t="s">
        <v>8</v>
      </c>
      <c r="D355" s="14" t="s">
        <v>9</v>
      </c>
      <c r="E355" s="14" t="s">
        <v>10</v>
      </c>
      <c r="F355" s="15" t="s">
        <v>11</v>
      </c>
      <c r="G355" s="16" t="s">
        <v>12</v>
      </c>
    </row>
    <row r="356" spans="1:15" x14ac:dyDescent="0.25">
      <c r="A356" s="65"/>
      <c r="B356" s="66"/>
      <c r="C356" s="67"/>
      <c r="D356" s="67"/>
      <c r="E356" s="67"/>
      <c r="F356" s="68"/>
      <c r="G356" s="69"/>
    </row>
    <row r="357" spans="1:15" x14ac:dyDescent="0.25">
      <c r="A357" s="70">
        <v>1</v>
      </c>
      <c r="B357" s="71" t="s">
        <v>41</v>
      </c>
      <c r="C357" s="158">
        <v>56817</v>
      </c>
      <c r="D357" s="118">
        <v>59672</v>
      </c>
      <c r="E357" s="118">
        <v>62350</v>
      </c>
      <c r="F357" s="73">
        <v>64350</v>
      </c>
      <c r="G357" s="74">
        <v>65315</v>
      </c>
    </row>
    <row r="358" spans="1:15" x14ac:dyDescent="0.25">
      <c r="A358" s="77">
        <v>2</v>
      </c>
      <c r="B358" s="66" t="s">
        <v>42</v>
      </c>
      <c r="C358" s="163">
        <v>2359438</v>
      </c>
      <c r="D358" s="119">
        <v>3098471</v>
      </c>
      <c r="E358" s="119">
        <v>3160440</v>
      </c>
      <c r="F358" s="79">
        <v>3223650</v>
      </c>
      <c r="G358" s="80">
        <v>2591500</v>
      </c>
    </row>
    <row r="359" spans="1:15" x14ac:dyDescent="0.25">
      <c r="A359" s="70">
        <v>3</v>
      </c>
      <c r="B359" s="71" t="s">
        <v>43</v>
      </c>
      <c r="C359" s="158">
        <v>188936</v>
      </c>
      <c r="D359" s="120">
        <v>220026</v>
      </c>
      <c r="E359" s="120">
        <v>270670</v>
      </c>
      <c r="F359" s="73">
        <v>188020</v>
      </c>
      <c r="G359" s="74">
        <v>190102</v>
      </c>
    </row>
    <row r="360" spans="1:15" x14ac:dyDescent="0.25">
      <c r="A360" s="77">
        <v>4</v>
      </c>
      <c r="B360" s="66" t="s">
        <v>44</v>
      </c>
      <c r="C360" s="163">
        <v>546485</v>
      </c>
      <c r="D360" s="121">
        <v>562880</v>
      </c>
      <c r="E360" s="121">
        <v>574137</v>
      </c>
      <c r="F360" s="79">
        <v>580125</v>
      </c>
      <c r="G360" s="80">
        <v>435094</v>
      </c>
      <c r="O360" s="36"/>
    </row>
    <row r="361" spans="1:15" x14ac:dyDescent="0.25">
      <c r="A361" s="70">
        <v>5</v>
      </c>
      <c r="B361" s="71" t="s">
        <v>45</v>
      </c>
      <c r="C361" s="158">
        <v>427822</v>
      </c>
      <c r="D361" s="122">
        <v>431031</v>
      </c>
      <c r="E361" s="122">
        <v>434263</v>
      </c>
      <c r="F361" s="73">
        <v>432000</v>
      </c>
      <c r="G361" s="74">
        <v>435240</v>
      </c>
    </row>
    <row r="362" spans="1:15" x14ac:dyDescent="0.25">
      <c r="A362" s="77">
        <v>6</v>
      </c>
      <c r="B362" s="66" t="s">
        <v>46</v>
      </c>
      <c r="C362" s="163">
        <v>388540</v>
      </c>
      <c r="D362" s="123">
        <v>406937</v>
      </c>
      <c r="E362" s="123">
        <v>413464</v>
      </c>
      <c r="F362" s="79">
        <v>173559</v>
      </c>
      <c r="G362" s="80">
        <v>174456</v>
      </c>
    </row>
    <row r="363" spans="1:15" x14ac:dyDescent="0.25">
      <c r="A363" s="70">
        <v>7</v>
      </c>
      <c r="B363" s="71" t="s">
        <v>47</v>
      </c>
      <c r="C363" s="158">
        <v>503944</v>
      </c>
      <c r="D363" s="124">
        <v>554435</v>
      </c>
      <c r="E363" s="124">
        <v>693044</v>
      </c>
      <c r="F363" s="73">
        <v>214481</v>
      </c>
      <c r="G363" s="74">
        <v>300000</v>
      </c>
    </row>
    <row r="364" spans="1:15" x14ac:dyDescent="0.25">
      <c r="A364" s="77">
        <v>8</v>
      </c>
      <c r="B364" s="66" t="s">
        <v>48</v>
      </c>
      <c r="C364" s="163">
        <v>987800</v>
      </c>
      <c r="D364" s="125">
        <v>1005430</v>
      </c>
      <c r="E364" s="125">
        <v>996891</v>
      </c>
      <c r="F364" s="79">
        <v>1006860</v>
      </c>
      <c r="G364" s="80">
        <v>1075810</v>
      </c>
    </row>
    <row r="365" spans="1:15" x14ac:dyDescent="0.25">
      <c r="A365" s="70">
        <v>9</v>
      </c>
      <c r="B365" s="71" t="s">
        <v>49</v>
      </c>
      <c r="C365" s="158">
        <v>1100939</v>
      </c>
      <c r="D365" s="126">
        <v>1101939</v>
      </c>
      <c r="E365" s="126">
        <v>1115163</v>
      </c>
      <c r="F365" s="73">
        <v>1134526</v>
      </c>
      <c r="G365" s="74">
        <v>1191252</v>
      </c>
    </row>
    <row r="366" spans="1:15" x14ac:dyDescent="0.25">
      <c r="A366" s="77">
        <v>10</v>
      </c>
      <c r="B366" s="66" t="s">
        <v>50</v>
      </c>
      <c r="C366" s="163">
        <v>1091688</v>
      </c>
      <c r="D366" s="127">
        <v>1159372</v>
      </c>
      <c r="E366" s="127">
        <v>1175723</v>
      </c>
      <c r="F366" s="79">
        <v>1173406</v>
      </c>
      <c r="G366" s="80">
        <v>1187942</v>
      </c>
    </row>
    <row r="367" spans="1:15" x14ac:dyDescent="0.25">
      <c r="A367" s="70">
        <v>11</v>
      </c>
      <c r="B367" s="71" t="s">
        <v>51</v>
      </c>
      <c r="C367" s="158">
        <v>432207</v>
      </c>
      <c r="D367" s="128">
        <v>397519</v>
      </c>
      <c r="E367" s="128">
        <v>419397</v>
      </c>
      <c r="F367" s="73">
        <v>379339</v>
      </c>
      <c r="G367" s="74">
        <v>388822</v>
      </c>
    </row>
    <row r="368" spans="1:15" x14ac:dyDescent="0.25">
      <c r="A368" s="77">
        <v>12</v>
      </c>
      <c r="B368" s="66" t="s">
        <v>52</v>
      </c>
      <c r="C368" s="163">
        <v>999553</v>
      </c>
      <c r="D368" s="188">
        <v>1049530</v>
      </c>
      <c r="E368" s="188">
        <v>1059877</v>
      </c>
      <c r="F368" s="79">
        <v>1091673</v>
      </c>
      <c r="G368" s="80">
        <v>1102590</v>
      </c>
    </row>
    <row r="369" spans="1:10" x14ac:dyDescent="0.25">
      <c r="A369" s="70">
        <v>13</v>
      </c>
      <c r="B369" s="71" t="s">
        <v>53</v>
      </c>
      <c r="C369" s="158">
        <v>1294334</v>
      </c>
      <c r="D369" s="130">
        <v>1295456</v>
      </c>
      <c r="E369" s="130">
        <v>1324604</v>
      </c>
      <c r="F369" s="73">
        <v>1341740</v>
      </c>
      <c r="G369" s="74">
        <v>1320000</v>
      </c>
    </row>
    <row r="370" spans="1:10" x14ac:dyDescent="0.25">
      <c r="A370" s="77">
        <v>14</v>
      </c>
      <c r="B370" s="66" t="s">
        <v>54</v>
      </c>
      <c r="C370" s="163">
        <v>230037</v>
      </c>
      <c r="D370" s="131">
        <v>230037</v>
      </c>
      <c r="E370" s="131">
        <v>253040</v>
      </c>
      <c r="F370" s="79">
        <v>278344</v>
      </c>
      <c r="G370" s="80">
        <v>306178</v>
      </c>
    </row>
    <row r="371" spans="1:10" x14ac:dyDescent="0.25">
      <c r="A371" s="70">
        <v>15</v>
      </c>
      <c r="B371" s="71" t="s">
        <v>55</v>
      </c>
      <c r="C371" s="158">
        <v>241650</v>
      </c>
      <c r="D371" s="132">
        <v>242855</v>
      </c>
      <c r="E371" s="132">
        <v>236522</v>
      </c>
      <c r="F371" s="73">
        <v>231609</v>
      </c>
      <c r="G371" s="74">
        <v>232609</v>
      </c>
    </row>
    <row r="372" spans="1:10" x14ac:dyDescent="0.25">
      <c r="A372" s="77">
        <v>16</v>
      </c>
      <c r="B372" s="66" t="s">
        <v>56</v>
      </c>
      <c r="C372" s="163">
        <v>126523</v>
      </c>
      <c r="D372" s="133">
        <v>133517</v>
      </c>
      <c r="E372" s="133">
        <v>134029</v>
      </c>
      <c r="F372" s="79">
        <v>132364</v>
      </c>
      <c r="G372" s="80">
        <v>134543</v>
      </c>
      <c r="I372" s="189"/>
      <c r="J372" s="189"/>
    </row>
    <row r="373" spans="1:10" x14ac:dyDescent="0.25">
      <c r="A373" s="70">
        <v>17</v>
      </c>
      <c r="B373" s="71" t="s">
        <v>57</v>
      </c>
      <c r="C373" s="158">
        <v>261275</v>
      </c>
      <c r="D373" s="190">
        <v>267762</v>
      </c>
      <c r="E373" s="190">
        <v>158134</v>
      </c>
      <c r="F373" s="73">
        <v>89671</v>
      </c>
      <c r="G373" s="74">
        <v>90554</v>
      </c>
      <c r="I373" s="189"/>
      <c r="J373" s="189"/>
    </row>
    <row r="374" spans="1:10" x14ac:dyDescent="0.25">
      <c r="A374" s="77">
        <v>18</v>
      </c>
      <c r="B374" s="66" t="s">
        <v>58</v>
      </c>
      <c r="C374" s="163">
        <v>1907049</v>
      </c>
      <c r="D374" s="135">
        <v>2068371</v>
      </c>
      <c r="E374" s="135">
        <v>2008201</v>
      </c>
      <c r="F374" s="79">
        <v>1962703</v>
      </c>
      <c r="G374" s="80">
        <v>1982330</v>
      </c>
      <c r="I374" s="189"/>
      <c r="J374" s="189"/>
    </row>
    <row r="375" spans="1:10" x14ac:dyDescent="0.25">
      <c r="A375" s="70">
        <v>19</v>
      </c>
      <c r="B375" s="71" t="s">
        <v>59</v>
      </c>
      <c r="C375" s="158">
        <v>652598</v>
      </c>
      <c r="D375" s="120">
        <v>580387</v>
      </c>
      <c r="E375" s="120">
        <v>580431</v>
      </c>
      <c r="F375" s="73">
        <v>497030</v>
      </c>
      <c r="G375" s="74">
        <v>509455</v>
      </c>
      <c r="I375" s="189"/>
      <c r="J375" s="189"/>
    </row>
    <row r="376" spans="1:10" x14ac:dyDescent="0.25">
      <c r="A376" s="77">
        <v>20</v>
      </c>
      <c r="B376" s="66" t="s">
        <v>60</v>
      </c>
      <c r="C376" s="163">
        <v>278636</v>
      </c>
      <c r="D376" s="137">
        <v>268837</v>
      </c>
      <c r="E376" s="137">
        <v>281531</v>
      </c>
      <c r="F376" s="79">
        <v>296540</v>
      </c>
      <c r="G376" s="80">
        <v>326180</v>
      </c>
      <c r="I376" s="189"/>
      <c r="J376" s="189"/>
    </row>
    <row r="377" spans="1:10" x14ac:dyDescent="0.25">
      <c r="A377" s="70">
        <v>21</v>
      </c>
      <c r="B377" s="71" t="s">
        <v>61</v>
      </c>
      <c r="C377" s="158">
        <v>138929</v>
      </c>
      <c r="D377" s="132">
        <v>126560</v>
      </c>
      <c r="E377" s="132">
        <v>138131</v>
      </c>
      <c r="F377" s="73">
        <v>143837</v>
      </c>
      <c r="G377" s="74">
        <v>14152</v>
      </c>
      <c r="I377" s="189"/>
      <c r="J377" s="189"/>
    </row>
    <row r="378" spans="1:10" x14ac:dyDescent="0.25">
      <c r="A378" s="77">
        <v>22</v>
      </c>
      <c r="B378" s="66" t="s">
        <v>62</v>
      </c>
      <c r="C378" s="163">
        <v>62625</v>
      </c>
      <c r="D378" s="138">
        <v>5413</v>
      </c>
      <c r="E378" s="138">
        <v>6520</v>
      </c>
      <c r="F378" s="79">
        <v>20455</v>
      </c>
      <c r="G378" s="80">
        <v>25300</v>
      </c>
      <c r="I378" s="189"/>
      <c r="J378" s="189"/>
    </row>
    <row r="379" spans="1:10" x14ac:dyDescent="0.25">
      <c r="A379" s="70">
        <v>23</v>
      </c>
      <c r="B379" s="71" t="s">
        <v>63</v>
      </c>
      <c r="C379" s="158">
        <v>90381</v>
      </c>
      <c r="D379" s="139">
        <v>0</v>
      </c>
      <c r="E379" s="139">
        <v>111806</v>
      </c>
      <c r="F379" s="73">
        <v>112723</v>
      </c>
      <c r="G379" s="74">
        <v>115997</v>
      </c>
      <c r="I379" s="189"/>
      <c r="J379" s="189"/>
    </row>
    <row r="380" spans="1:10" x14ac:dyDescent="0.25">
      <c r="A380" s="86">
        <v>24</v>
      </c>
      <c r="B380" s="28" t="s">
        <v>64</v>
      </c>
      <c r="C380" s="163">
        <v>76382</v>
      </c>
      <c r="D380" s="125">
        <v>76612</v>
      </c>
      <c r="E380" s="125">
        <v>76667</v>
      </c>
      <c r="F380" s="79">
        <v>76667</v>
      </c>
      <c r="G380" s="80">
        <v>76777</v>
      </c>
      <c r="I380" s="189"/>
      <c r="J380" s="189"/>
    </row>
    <row r="381" spans="1:10" x14ac:dyDescent="0.25">
      <c r="A381" s="70">
        <v>25</v>
      </c>
      <c r="B381" s="71" t="s">
        <v>65</v>
      </c>
      <c r="C381" s="158">
        <v>14917</v>
      </c>
      <c r="D381" s="140">
        <v>41900</v>
      </c>
      <c r="E381" s="140">
        <v>43158</v>
      </c>
      <c r="F381" s="73">
        <v>53145</v>
      </c>
      <c r="G381" s="74">
        <v>54657</v>
      </c>
      <c r="I381" s="189"/>
      <c r="J381" s="189"/>
    </row>
    <row r="382" spans="1:10" x14ac:dyDescent="0.25">
      <c r="A382" s="77">
        <v>26</v>
      </c>
      <c r="B382" s="66" t="s">
        <v>66</v>
      </c>
      <c r="C382" s="163">
        <v>12779</v>
      </c>
      <c r="D382" s="119">
        <v>15091</v>
      </c>
      <c r="E382" s="119">
        <v>11697</v>
      </c>
      <c r="F382" s="79">
        <v>9163</v>
      </c>
      <c r="G382" s="80">
        <v>10079</v>
      </c>
      <c r="I382" s="189"/>
      <c r="J382" s="189"/>
    </row>
    <row r="383" spans="1:10" x14ac:dyDescent="0.25">
      <c r="A383" s="70">
        <v>27</v>
      </c>
      <c r="B383" s="71" t="s">
        <v>68</v>
      </c>
      <c r="C383" s="158">
        <v>55841</v>
      </c>
      <c r="D383" s="141">
        <v>74880</v>
      </c>
      <c r="E383" s="141">
        <v>3682</v>
      </c>
      <c r="F383" s="73">
        <v>82623</v>
      </c>
      <c r="G383" s="74">
        <v>82632</v>
      </c>
      <c r="I383" s="189"/>
      <c r="J383" s="189"/>
    </row>
    <row r="384" spans="1:10" x14ac:dyDescent="0.25">
      <c r="A384" s="77">
        <v>28</v>
      </c>
      <c r="B384" s="66" t="s">
        <v>69</v>
      </c>
      <c r="C384" s="163">
        <v>43027</v>
      </c>
      <c r="D384" s="142">
        <v>39572</v>
      </c>
      <c r="E384" s="142">
        <v>39610</v>
      </c>
      <c r="F384" s="79">
        <v>32450</v>
      </c>
      <c r="G384" s="80">
        <v>35000</v>
      </c>
      <c r="I384" s="189"/>
      <c r="J384" s="189"/>
    </row>
    <row r="385" spans="1:10" x14ac:dyDescent="0.25">
      <c r="A385" s="70">
        <v>29</v>
      </c>
      <c r="B385" s="71" t="s">
        <v>70</v>
      </c>
      <c r="C385" s="158">
        <v>70020</v>
      </c>
      <c r="D385" s="143">
        <v>76021</v>
      </c>
      <c r="E385" s="143">
        <v>49651</v>
      </c>
      <c r="F385" s="73">
        <v>52134</v>
      </c>
      <c r="G385" s="74">
        <v>54741</v>
      </c>
      <c r="I385" s="189"/>
      <c r="J385" s="189"/>
    </row>
    <row r="386" spans="1:10" x14ac:dyDescent="0.25">
      <c r="A386" s="77">
        <v>30</v>
      </c>
      <c r="B386" s="66" t="s">
        <v>71</v>
      </c>
      <c r="C386" s="163">
        <v>74571</v>
      </c>
      <c r="D386" s="144">
        <v>77835</v>
      </c>
      <c r="E386" s="144">
        <v>86483</v>
      </c>
      <c r="F386" s="79">
        <v>45220</v>
      </c>
      <c r="G386" s="80">
        <v>47481</v>
      </c>
      <c r="I386" s="189"/>
      <c r="J386" s="189"/>
    </row>
    <row r="387" spans="1:10" x14ac:dyDescent="0.25">
      <c r="A387" s="70">
        <v>31</v>
      </c>
      <c r="B387" s="71" t="s">
        <v>72</v>
      </c>
      <c r="C387" s="158">
        <v>110537</v>
      </c>
      <c r="D387" s="132">
        <v>137214</v>
      </c>
      <c r="E387" s="132">
        <v>144426</v>
      </c>
      <c r="F387" s="73">
        <v>140860</v>
      </c>
      <c r="G387" s="74">
        <v>145085</v>
      </c>
      <c r="I387" s="189"/>
      <c r="J387" s="189"/>
    </row>
    <row r="388" spans="1:10" x14ac:dyDescent="0.25">
      <c r="A388" s="77">
        <v>32</v>
      </c>
      <c r="B388" s="66" t="s">
        <v>73</v>
      </c>
      <c r="C388" s="163">
        <v>70000</v>
      </c>
      <c r="D388" s="145">
        <v>8528</v>
      </c>
      <c r="E388" s="145">
        <v>34339</v>
      </c>
      <c r="F388" s="79">
        <v>82938</v>
      </c>
      <c r="G388" s="80">
        <v>93761</v>
      </c>
      <c r="I388" s="189"/>
      <c r="J388" s="189"/>
    </row>
    <row r="389" spans="1:10" ht="13.8" thickBot="1" x14ac:dyDescent="0.3">
      <c r="A389" s="182">
        <v>33</v>
      </c>
      <c r="B389" s="183" t="s">
        <v>74</v>
      </c>
      <c r="C389" s="191">
        <v>139465</v>
      </c>
      <c r="D389" s="185">
        <v>139465</v>
      </c>
      <c r="E389" s="185">
        <v>158472</v>
      </c>
      <c r="F389" s="186">
        <v>176763</v>
      </c>
      <c r="G389" s="187">
        <v>177531</v>
      </c>
    </row>
    <row r="390" spans="1:10" ht="13.8" thickBot="1" x14ac:dyDescent="0.3">
      <c r="A390" s="249" t="s">
        <v>75</v>
      </c>
      <c r="B390" s="250"/>
      <c r="C390" s="192">
        <f>SUM(C357:C389)</f>
        <v>15035745</v>
      </c>
      <c r="D390" s="192">
        <f>SUM(D357:D389)</f>
        <v>15953555</v>
      </c>
      <c r="E390" s="193">
        <f>SUM(E357:E389)</f>
        <v>16256553</v>
      </c>
      <c r="F390" s="194">
        <f>SUM(F357:F389)</f>
        <v>15520968</v>
      </c>
      <c r="G390" s="195">
        <f>SUM(G357:G389)</f>
        <v>14973165</v>
      </c>
    </row>
    <row r="392" spans="1:10" x14ac:dyDescent="0.25">
      <c r="A392" s="2" t="s">
        <v>34</v>
      </c>
      <c r="B392" s="59" t="s">
        <v>35</v>
      </c>
    </row>
    <row r="393" spans="1:10" x14ac:dyDescent="0.25">
      <c r="C393" s="2"/>
      <c r="D393" s="2"/>
      <c r="E393" s="2"/>
      <c r="F393" s="58"/>
    </row>
    <row r="394" spans="1:10" s="36" customFormat="1" x14ac:dyDescent="0.25">
      <c r="A394" s="251" t="s">
        <v>89</v>
      </c>
      <c r="B394" s="251"/>
      <c r="C394" s="251"/>
      <c r="D394" s="251"/>
      <c r="E394" s="251"/>
      <c r="F394" s="251"/>
      <c r="G394" s="251"/>
      <c r="J394" s="42"/>
    </row>
    <row r="395" spans="1:10" x14ac:dyDescent="0.25">
      <c r="A395" s="251"/>
      <c r="B395" s="251"/>
      <c r="C395" s="251"/>
      <c r="D395" s="251"/>
      <c r="E395" s="251"/>
      <c r="F395" s="251"/>
      <c r="G395" s="251"/>
    </row>
    <row r="396" spans="1:10" ht="13.8" thickBot="1" x14ac:dyDescent="0.3">
      <c r="A396" s="1"/>
      <c r="B396" s="1"/>
      <c r="C396" s="7"/>
      <c r="D396" s="7"/>
      <c r="E396" s="7"/>
      <c r="F396" s="6"/>
      <c r="G396" s="8" t="s">
        <v>1</v>
      </c>
    </row>
    <row r="397" spans="1:10" x14ac:dyDescent="0.25">
      <c r="A397" s="92" t="s">
        <v>2</v>
      </c>
      <c r="B397" s="62" t="s">
        <v>39</v>
      </c>
      <c r="C397" s="246" t="s">
        <v>4</v>
      </c>
      <c r="D397" s="247"/>
      <c r="E397" s="247"/>
      <c r="F397" s="247"/>
      <c r="G397" s="248"/>
    </row>
    <row r="398" spans="1:10" x14ac:dyDescent="0.25">
      <c r="A398" s="93"/>
      <c r="B398" s="63" t="s">
        <v>40</v>
      </c>
      <c r="C398" s="9">
        <v>2016</v>
      </c>
      <c r="D398" s="9">
        <v>2017</v>
      </c>
      <c r="E398" s="9">
        <v>2018</v>
      </c>
      <c r="F398" s="10">
        <v>2019</v>
      </c>
      <c r="G398" s="11" t="s">
        <v>5</v>
      </c>
    </row>
    <row r="399" spans="1:10" ht="13.8" thickBot="1" x14ac:dyDescent="0.3">
      <c r="A399" s="64" t="s">
        <v>6</v>
      </c>
      <c r="B399" s="14" t="s">
        <v>7</v>
      </c>
      <c r="C399" s="14" t="s">
        <v>8</v>
      </c>
      <c r="D399" s="14" t="s">
        <v>9</v>
      </c>
      <c r="E399" s="14" t="s">
        <v>10</v>
      </c>
      <c r="F399" s="15" t="s">
        <v>11</v>
      </c>
      <c r="G399" s="16" t="s">
        <v>12</v>
      </c>
    </row>
    <row r="400" spans="1:10" x14ac:dyDescent="0.25">
      <c r="A400" s="65"/>
      <c r="B400" s="66"/>
      <c r="C400" s="67"/>
      <c r="D400" s="67"/>
      <c r="E400" s="29"/>
      <c r="F400" s="30"/>
      <c r="G400" s="96"/>
    </row>
    <row r="401" spans="1:7" x14ac:dyDescent="0.25">
      <c r="A401" s="70">
        <v>1</v>
      </c>
      <c r="B401" s="71" t="s">
        <v>41</v>
      </c>
      <c r="C401" s="47">
        <v>0</v>
      </c>
      <c r="D401" s="196"/>
      <c r="E401" s="118">
        <v>0</v>
      </c>
      <c r="F401" s="73" t="s">
        <v>81</v>
      </c>
      <c r="G401" s="74" t="s">
        <v>81</v>
      </c>
    </row>
    <row r="402" spans="1:7" x14ac:dyDescent="0.25">
      <c r="A402" s="77">
        <v>2</v>
      </c>
      <c r="B402" s="66" t="s">
        <v>42</v>
      </c>
      <c r="C402" s="33">
        <v>1210</v>
      </c>
      <c r="D402" s="197">
        <v>1260</v>
      </c>
      <c r="E402" s="119">
        <v>1575</v>
      </c>
      <c r="F402" s="79">
        <v>2163</v>
      </c>
      <c r="G402" s="80">
        <v>2304</v>
      </c>
    </row>
    <row r="403" spans="1:7" x14ac:dyDescent="0.25">
      <c r="A403" s="70">
        <v>3</v>
      </c>
      <c r="B403" s="71" t="s">
        <v>43</v>
      </c>
      <c r="C403" s="47">
        <v>0</v>
      </c>
      <c r="D403" s="196"/>
      <c r="E403" s="120"/>
      <c r="F403" s="73" t="s">
        <v>81</v>
      </c>
      <c r="G403" s="74" t="s">
        <v>81</v>
      </c>
    </row>
    <row r="404" spans="1:7" x14ac:dyDescent="0.25">
      <c r="A404" s="77">
        <v>4</v>
      </c>
      <c r="B404" s="66" t="s">
        <v>44</v>
      </c>
      <c r="C404" s="33">
        <v>350</v>
      </c>
      <c r="D404" s="197">
        <v>0</v>
      </c>
      <c r="E404" s="121">
        <v>0</v>
      </c>
      <c r="F404" s="79">
        <v>10986</v>
      </c>
      <c r="G404" s="80">
        <v>11702</v>
      </c>
    </row>
    <row r="405" spans="1:7" x14ac:dyDescent="0.25">
      <c r="A405" s="70">
        <v>5</v>
      </c>
      <c r="B405" s="71" t="s">
        <v>45</v>
      </c>
      <c r="C405" s="47">
        <v>0</v>
      </c>
      <c r="D405" s="196">
        <v>0</v>
      </c>
      <c r="E405" s="122">
        <v>0</v>
      </c>
      <c r="F405" s="73" t="s">
        <v>81</v>
      </c>
      <c r="G405" s="74" t="s">
        <v>81</v>
      </c>
    </row>
    <row r="406" spans="1:7" x14ac:dyDescent="0.25">
      <c r="A406" s="77">
        <v>6</v>
      </c>
      <c r="B406" s="66" t="s">
        <v>46</v>
      </c>
      <c r="C406" s="29">
        <v>0</v>
      </c>
      <c r="D406" s="197">
        <v>0</v>
      </c>
      <c r="E406" s="123">
        <v>0</v>
      </c>
      <c r="F406" s="79" t="s">
        <v>81</v>
      </c>
      <c r="G406" s="80" t="s">
        <v>81</v>
      </c>
    </row>
    <row r="407" spans="1:7" x14ac:dyDescent="0.25">
      <c r="A407" s="70">
        <v>7</v>
      </c>
      <c r="B407" s="71" t="s">
        <v>47</v>
      </c>
      <c r="C407" s="47">
        <v>22302</v>
      </c>
      <c r="D407" s="196">
        <v>45432</v>
      </c>
      <c r="E407" s="124">
        <v>52247</v>
      </c>
      <c r="F407" s="73">
        <v>57399</v>
      </c>
      <c r="G407" s="74">
        <v>61138</v>
      </c>
    </row>
    <row r="408" spans="1:7" x14ac:dyDescent="0.25">
      <c r="A408" s="77">
        <v>8</v>
      </c>
      <c r="B408" s="66" t="s">
        <v>48</v>
      </c>
      <c r="C408" s="33">
        <v>2775000</v>
      </c>
      <c r="D408" s="197">
        <v>2803878</v>
      </c>
      <c r="E408" s="125">
        <v>4029865</v>
      </c>
      <c r="F408" s="79">
        <v>4427262</v>
      </c>
      <c r="G408" s="80">
        <v>4715633</v>
      </c>
    </row>
    <row r="409" spans="1:7" x14ac:dyDescent="0.25">
      <c r="A409" s="70">
        <v>9</v>
      </c>
      <c r="B409" s="71" t="s">
        <v>49</v>
      </c>
      <c r="C409" s="47">
        <v>145863</v>
      </c>
      <c r="D409" s="196">
        <v>151246</v>
      </c>
      <c r="E409" s="126">
        <v>161061</v>
      </c>
      <c r="F409" s="73">
        <v>185791</v>
      </c>
      <c r="G409" s="74">
        <v>197892</v>
      </c>
    </row>
    <row r="410" spans="1:7" x14ac:dyDescent="0.25">
      <c r="A410" s="77">
        <v>10</v>
      </c>
      <c r="B410" s="66" t="s">
        <v>50</v>
      </c>
      <c r="C410" s="33">
        <v>800</v>
      </c>
      <c r="D410" s="197">
        <v>800</v>
      </c>
      <c r="E410" s="127">
        <v>800</v>
      </c>
      <c r="F410" s="79">
        <v>934</v>
      </c>
      <c r="G410" s="80">
        <v>995</v>
      </c>
    </row>
    <row r="411" spans="1:7" x14ac:dyDescent="0.25">
      <c r="A411" s="70">
        <v>11</v>
      </c>
      <c r="B411" s="71" t="s">
        <v>51</v>
      </c>
      <c r="C411" s="47">
        <v>0</v>
      </c>
      <c r="D411" s="196">
        <v>0</v>
      </c>
      <c r="E411" s="128"/>
      <c r="F411" s="73" t="s">
        <v>81</v>
      </c>
      <c r="G411" s="74" t="s">
        <v>81</v>
      </c>
    </row>
    <row r="412" spans="1:7" x14ac:dyDescent="0.25">
      <c r="A412" s="77">
        <v>12</v>
      </c>
      <c r="B412" s="66" t="s">
        <v>52</v>
      </c>
      <c r="C412" s="33">
        <v>6848697</v>
      </c>
      <c r="D412" s="197">
        <v>6985670</v>
      </c>
      <c r="E412" s="198">
        <v>15180672</v>
      </c>
      <c r="F412" s="79">
        <v>16755250</v>
      </c>
      <c r="G412" s="80">
        <v>17846610</v>
      </c>
    </row>
    <row r="413" spans="1:7" x14ac:dyDescent="0.25">
      <c r="A413" s="70">
        <v>13</v>
      </c>
      <c r="B413" s="71" t="s">
        <v>53</v>
      </c>
      <c r="C413" s="47">
        <v>3570176</v>
      </c>
      <c r="D413" s="196">
        <v>3752050</v>
      </c>
      <c r="E413" s="130">
        <v>4376726</v>
      </c>
      <c r="F413" s="73">
        <v>4526791</v>
      </c>
      <c r="G413" s="74">
        <v>4821645</v>
      </c>
    </row>
    <row r="414" spans="1:7" x14ac:dyDescent="0.25">
      <c r="A414" s="77">
        <v>14</v>
      </c>
      <c r="B414" s="66" t="s">
        <v>54</v>
      </c>
      <c r="C414" s="29">
        <v>21548</v>
      </c>
      <c r="D414" s="197">
        <v>11764</v>
      </c>
      <c r="E414" s="131">
        <v>21215</v>
      </c>
      <c r="F414" s="79">
        <v>25637</v>
      </c>
      <c r="G414" s="80">
        <v>27307</v>
      </c>
    </row>
    <row r="415" spans="1:7" x14ac:dyDescent="0.25">
      <c r="A415" s="70">
        <v>15</v>
      </c>
      <c r="B415" s="71" t="s">
        <v>55</v>
      </c>
      <c r="C415" s="47">
        <v>710</v>
      </c>
      <c r="D415" s="196"/>
      <c r="E415" s="132"/>
      <c r="F415" s="73" t="s">
        <v>81</v>
      </c>
      <c r="G415" s="74" t="s">
        <v>81</v>
      </c>
    </row>
    <row r="416" spans="1:7" x14ac:dyDescent="0.25">
      <c r="A416" s="77">
        <v>16</v>
      </c>
      <c r="B416" s="66" t="s">
        <v>56</v>
      </c>
      <c r="C416" s="29">
        <v>0</v>
      </c>
      <c r="D416" s="197">
        <v>0</v>
      </c>
      <c r="E416" s="133">
        <v>0</v>
      </c>
      <c r="F416" s="79" t="s">
        <v>81</v>
      </c>
      <c r="G416" s="80" t="s">
        <v>81</v>
      </c>
    </row>
    <row r="417" spans="1:7" x14ac:dyDescent="0.25">
      <c r="A417" s="70">
        <v>17</v>
      </c>
      <c r="B417" s="71" t="s">
        <v>57</v>
      </c>
      <c r="C417" s="47">
        <v>0</v>
      </c>
      <c r="D417" s="196"/>
      <c r="E417" s="120">
        <v>0</v>
      </c>
      <c r="F417" s="73" t="s">
        <v>81</v>
      </c>
      <c r="G417" s="74" t="s">
        <v>81</v>
      </c>
    </row>
    <row r="418" spans="1:7" x14ac:dyDescent="0.25">
      <c r="A418" s="77">
        <v>18</v>
      </c>
      <c r="B418" s="66" t="s">
        <v>58</v>
      </c>
      <c r="C418" s="33">
        <v>1151643</v>
      </c>
      <c r="D418" s="197">
        <v>1157868</v>
      </c>
      <c r="E418" s="135">
        <v>1169946</v>
      </c>
      <c r="F418" s="79">
        <v>1298170</v>
      </c>
      <c r="G418" s="80">
        <v>1382727</v>
      </c>
    </row>
    <row r="419" spans="1:7" x14ac:dyDescent="0.25">
      <c r="A419" s="70">
        <v>19</v>
      </c>
      <c r="B419" s="71" t="s">
        <v>59</v>
      </c>
      <c r="C419" s="47">
        <v>19785</v>
      </c>
      <c r="D419" s="196">
        <v>17701</v>
      </c>
      <c r="E419" s="120">
        <v>9958</v>
      </c>
      <c r="F419" s="73">
        <v>16479</v>
      </c>
      <c r="G419" s="74">
        <v>17553</v>
      </c>
    </row>
    <row r="420" spans="1:7" x14ac:dyDescent="0.25">
      <c r="A420" s="77">
        <v>20</v>
      </c>
      <c r="B420" s="66" t="s">
        <v>60</v>
      </c>
      <c r="C420" s="29">
        <v>187</v>
      </c>
      <c r="D420" s="197"/>
      <c r="E420" s="137"/>
      <c r="F420" s="79" t="s">
        <v>81</v>
      </c>
      <c r="G420" s="80" t="s">
        <v>81</v>
      </c>
    </row>
    <row r="421" spans="1:7" x14ac:dyDescent="0.25">
      <c r="A421" s="70">
        <v>21</v>
      </c>
      <c r="B421" s="71" t="s">
        <v>61</v>
      </c>
      <c r="C421" s="47">
        <v>0</v>
      </c>
      <c r="D421" s="196">
        <v>0</v>
      </c>
      <c r="E421" s="132"/>
      <c r="F421" s="73" t="s">
        <v>81</v>
      </c>
      <c r="G421" s="74" t="s">
        <v>81</v>
      </c>
    </row>
    <row r="422" spans="1:7" x14ac:dyDescent="0.25">
      <c r="A422" s="77">
        <v>22</v>
      </c>
      <c r="B422" s="66" t="s">
        <v>62</v>
      </c>
      <c r="C422" s="33">
        <v>150000</v>
      </c>
      <c r="D422" s="197">
        <v>5000</v>
      </c>
      <c r="E422" s="138">
        <v>0</v>
      </c>
      <c r="F422" s="79" t="s">
        <v>81</v>
      </c>
      <c r="G422" s="80" t="s">
        <v>81</v>
      </c>
    </row>
    <row r="423" spans="1:7" x14ac:dyDescent="0.25">
      <c r="A423" s="70">
        <v>23</v>
      </c>
      <c r="B423" s="71" t="s">
        <v>63</v>
      </c>
      <c r="C423" s="47">
        <v>0</v>
      </c>
      <c r="D423" s="196">
        <v>0</v>
      </c>
      <c r="E423" s="139">
        <v>0</v>
      </c>
      <c r="F423" s="73" t="s">
        <v>81</v>
      </c>
      <c r="G423" s="74" t="s">
        <v>81</v>
      </c>
    </row>
    <row r="424" spans="1:7" x14ac:dyDescent="0.25">
      <c r="A424" s="86">
        <v>24</v>
      </c>
      <c r="B424" s="28" t="s">
        <v>64</v>
      </c>
      <c r="C424" s="178">
        <v>0</v>
      </c>
      <c r="D424" s="197"/>
      <c r="E424" s="125">
        <v>0</v>
      </c>
      <c r="F424" s="79" t="s">
        <v>81</v>
      </c>
      <c r="G424" s="80" t="s">
        <v>81</v>
      </c>
    </row>
    <row r="425" spans="1:7" x14ac:dyDescent="0.25">
      <c r="A425" s="70">
        <v>25</v>
      </c>
      <c r="B425" s="71" t="s">
        <v>65</v>
      </c>
      <c r="C425" s="47">
        <v>3100</v>
      </c>
      <c r="D425" s="196">
        <v>3500</v>
      </c>
      <c r="E425" s="140">
        <v>5500</v>
      </c>
      <c r="F425" s="73">
        <v>6042</v>
      </c>
      <c r="G425" s="74">
        <v>6436</v>
      </c>
    </row>
    <row r="426" spans="1:7" x14ac:dyDescent="0.25">
      <c r="A426" s="77">
        <v>26</v>
      </c>
      <c r="B426" s="66" t="s">
        <v>66</v>
      </c>
      <c r="C426" s="29">
        <v>0</v>
      </c>
      <c r="D426" s="197"/>
      <c r="E426" s="119"/>
      <c r="F426" s="79" t="s">
        <v>81</v>
      </c>
      <c r="G426" s="80" t="s">
        <v>81</v>
      </c>
    </row>
    <row r="427" spans="1:7" x14ac:dyDescent="0.25">
      <c r="A427" s="70">
        <v>27</v>
      </c>
      <c r="B427" s="71" t="s">
        <v>68</v>
      </c>
      <c r="C427" s="47">
        <v>0</v>
      </c>
      <c r="D427" s="196">
        <v>0</v>
      </c>
      <c r="E427" s="141">
        <v>0</v>
      </c>
      <c r="F427" s="73" t="s">
        <v>81</v>
      </c>
      <c r="G427" s="74" t="s">
        <v>81</v>
      </c>
    </row>
    <row r="428" spans="1:7" x14ac:dyDescent="0.25">
      <c r="A428" s="77">
        <v>28</v>
      </c>
      <c r="B428" s="66" t="s">
        <v>69</v>
      </c>
      <c r="C428" s="29">
        <v>0</v>
      </c>
      <c r="D428" s="197">
        <v>0</v>
      </c>
      <c r="E428" s="142">
        <v>0</v>
      </c>
      <c r="F428" s="79" t="s">
        <v>81</v>
      </c>
      <c r="G428" s="80" t="s">
        <v>81</v>
      </c>
    </row>
    <row r="429" spans="1:7" x14ac:dyDescent="0.25">
      <c r="A429" s="70">
        <v>29</v>
      </c>
      <c r="B429" s="71" t="s">
        <v>70</v>
      </c>
      <c r="C429" s="47">
        <v>0</v>
      </c>
      <c r="D429" s="196">
        <v>0</v>
      </c>
      <c r="E429" s="143">
        <v>0</v>
      </c>
      <c r="F429" s="73" t="s">
        <v>81</v>
      </c>
      <c r="G429" s="74" t="s">
        <v>81</v>
      </c>
    </row>
    <row r="430" spans="1:7" x14ac:dyDescent="0.25">
      <c r="A430" s="77">
        <v>30</v>
      </c>
      <c r="B430" s="66" t="s">
        <v>71</v>
      </c>
      <c r="C430" s="33">
        <v>62000</v>
      </c>
      <c r="D430" s="197">
        <v>40500</v>
      </c>
      <c r="E430" s="144">
        <v>45000</v>
      </c>
      <c r="F430" s="79">
        <v>54381</v>
      </c>
      <c r="G430" s="80">
        <v>57923</v>
      </c>
    </row>
    <row r="431" spans="1:7" x14ac:dyDescent="0.25">
      <c r="A431" s="70">
        <v>31</v>
      </c>
      <c r="B431" s="71" t="s">
        <v>72</v>
      </c>
      <c r="C431" s="47">
        <v>1006373</v>
      </c>
      <c r="D431" s="196">
        <v>984216</v>
      </c>
      <c r="E431" s="132">
        <v>1003666</v>
      </c>
      <c r="F431" s="73">
        <v>1047508</v>
      </c>
      <c r="G431" s="74">
        <v>1115737</v>
      </c>
    </row>
    <row r="432" spans="1:7" x14ac:dyDescent="0.25">
      <c r="A432" s="77">
        <v>32</v>
      </c>
      <c r="B432" s="66" t="s">
        <v>73</v>
      </c>
      <c r="C432" s="29">
        <v>0</v>
      </c>
      <c r="D432" s="197">
        <v>600</v>
      </c>
      <c r="E432" s="145">
        <v>1450</v>
      </c>
      <c r="F432" s="79">
        <v>1758</v>
      </c>
      <c r="G432" s="80">
        <v>1872</v>
      </c>
    </row>
    <row r="433" spans="1:11" ht="13.8" thickBot="1" x14ac:dyDescent="0.3">
      <c r="A433" s="182">
        <v>33</v>
      </c>
      <c r="B433" s="183" t="s">
        <v>74</v>
      </c>
      <c r="C433" s="184">
        <v>10838</v>
      </c>
      <c r="D433" s="199">
        <v>28700</v>
      </c>
      <c r="E433" s="185">
        <v>29511</v>
      </c>
      <c r="F433" s="200">
        <v>34762</v>
      </c>
      <c r="G433" s="201">
        <v>37027</v>
      </c>
    </row>
    <row r="434" spans="1:11" ht="13.8" thickBot="1" x14ac:dyDescent="0.3">
      <c r="A434" s="249" t="s">
        <v>75</v>
      </c>
      <c r="B434" s="250"/>
      <c r="C434" s="202">
        <f>SUM(C401:C433)</f>
        <v>15790582</v>
      </c>
      <c r="D434" s="202">
        <f>SUM(D401:D433)</f>
        <v>15990185</v>
      </c>
      <c r="E434" s="202">
        <f>SUM(E401:E433)</f>
        <v>26089192</v>
      </c>
      <c r="F434" s="243">
        <f>SUM(F401:F433)</f>
        <v>28451313</v>
      </c>
      <c r="G434" s="244">
        <f>SUM(G401:G433)</f>
        <v>30304501</v>
      </c>
    </row>
    <row r="435" spans="1:11" x14ac:dyDescent="0.25">
      <c r="E435" s="204"/>
      <c r="F435" s="125"/>
      <c r="G435" s="125"/>
    </row>
    <row r="436" spans="1:11" x14ac:dyDescent="0.25">
      <c r="A436" s="2" t="s">
        <v>34</v>
      </c>
      <c r="B436" s="59" t="s">
        <v>35</v>
      </c>
      <c r="E436" s="204"/>
      <c r="F436" s="125"/>
      <c r="G436" s="125"/>
    </row>
    <row r="437" spans="1:11" x14ac:dyDescent="0.25">
      <c r="C437" s="2"/>
      <c r="D437" s="2"/>
      <c r="E437" s="2"/>
      <c r="F437" s="242"/>
      <c r="G437" s="242"/>
    </row>
    <row r="438" spans="1:11" x14ac:dyDescent="0.25">
      <c r="A438" s="245" t="s">
        <v>90</v>
      </c>
      <c r="B438" s="245"/>
      <c r="C438" s="245"/>
      <c r="D438" s="245"/>
      <c r="E438" s="245"/>
      <c r="F438" s="245"/>
      <c r="G438" s="245"/>
    </row>
    <row r="439" spans="1:11" x14ac:dyDescent="0.25">
      <c r="A439" s="4"/>
      <c r="B439" s="4"/>
      <c r="C439" s="4"/>
      <c r="D439" s="4"/>
      <c r="E439" s="4"/>
      <c r="F439" s="5"/>
      <c r="G439" s="5"/>
      <c r="I439" s="205"/>
    </row>
    <row r="440" spans="1:11" ht="13.8" thickBot="1" x14ac:dyDescent="0.3">
      <c r="A440" s="1"/>
      <c r="B440" s="1"/>
      <c r="C440" s="7"/>
      <c r="D440" s="7"/>
      <c r="E440" s="7"/>
      <c r="F440" s="6"/>
      <c r="G440" s="8" t="s">
        <v>1</v>
      </c>
      <c r="I440" s="205"/>
    </row>
    <row r="441" spans="1:11" x14ac:dyDescent="0.25">
      <c r="A441" s="92" t="s">
        <v>2</v>
      </c>
      <c r="B441" s="62" t="s">
        <v>39</v>
      </c>
      <c r="C441" s="246" t="s">
        <v>4</v>
      </c>
      <c r="D441" s="247"/>
      <c r="E441" s="247"/>
      <c r="F441" s="247"/>
      <c r="G441" s="248"/>
      <c r="I441" s="205"/>
    </row>
    <row r="442" spans="1:11" x14ac:dyDescent="0.25">
      <c r="A442" s="93"/>
      <c r="B442" s="63" t="s">
        <v>40</v>
      </c>
      <c r="C442" s="9">
        <v>2016</v>
      </c>
      <c r="D442" s="9">
        <v>2017</v>
      </c>
      <c r="E442" s="9">
        <v>2018</v>
      </c>
      <c r="F442" s="10">
        <v>2019</v>
      </c>
      <c r="G442" s="11" t="s">
        <v>5</v>
      </c>
      <c r="I442" s="205"/>
    </row>
    <row r="443" spans="1:11" ht="13.8" thickBot="1" x14ac:dyDescent="0.3">
      <c r="A443" s="64" t="s">
        <v>6</v>
      </c>
      <c r="B443" s="14" t="s">
        <v>7</v>
      </c>
      <c r="C443" s="14" t="s">
        <v>8</v>
      </c>
      <c r="D443" s="14" t="s">
        <v>9</v>
      </c>
      <c r="E443" s="14" t="s">
        <v>10</v>
      </c>
      <c r="F443" s="15" t="s">
        <v>11</v>
      </c>
      <c r="G443" s="16" t="s">
        <v>12</v>
      </c>
      <c r="I443" s="205"/>
    </row>
    <row r="444" spans="1:11" x14ac:dyDescent="0.25">
      <c r="A444" s="65"/>
      <c r="B444" s="66"/>
      <c r="C444" s="67"/>
      <c r="D444" s="67"/>
      <c r="E444" s="29"/>
      <c r="F444" s="206"/>
      <c r="G444" s="96"/>
      <c r="I444" s="205"/>
    </row>
    <row r="445" spans="1:11" x14ac:dyDescent="0.25">
      <c r="A445" s="70">
        <v>1</v>
      </c>
      <c r="B445" s="71" t="s">
        <v>41</v>
      </c>
      <c r="C445" s="47">
        <v>0</v>
      </c>
      <c r="D445" s="47">
        <v>0</v>
      </c>
      <c r="E445" s="47">
        <v>0</v>
      </c>
      <c r="F445" s="73" t="s">
        <v>91</v>
      </c>
      <c r="G445" s="74" t="s">
        <v>81</v>
      </c>
      <c r="I445" s="205"/>
    </row>
    <row r="446" spans="1:11" x14ac:dyDescent="0.25">
      <c r="A446" s="77">
        <v>2</v>
      </c>
      <c r="B446" s="66" t="s">
        <v>42</v>
      </c>
      <c r="C446" s="197">
        <v>10800</v>
      </c>
      <c r="D446" s="119">
        <v>11246</v>
      </c>
      <c r="E446" s="119">
        <v>14058</v>
      </c>
      <c r="F446" s="79">
        <v>36790</v>
      </c>
      <c r="G446" s="80">
        <v>34477</v>
      </c>
      <c r="I446" s="205"/>
      <c r="K446" s="59"/>
    </row>
    <row r="447" spans="1:11" x14ac:dyDescent="0.25">
      <c r="A447" s="70">
        <v>3</v>
      </c>
      <c r="B447" s="71" t="s">
        <v>43</v>
      </c>
      <c r="C447" s="196">
        <v>164500</v>
      </c>
      <c r="D447" s="120">
        <v>400140</v>
      </c>
      <c r="E447" s="120">
        <v>450250</v>
      </c>
      <c r="F447" s="73">
        <v>942632</v>
      </c>
      <c r="G447" s="74">
        <v>883361</v>
      </c>
      <c r="I447" s="205"/>
      <c r="K447" s="59"/>
    </row>
    <row r="448" spans="1:11" x14ac:dyDescent="0.25">
      <c r="A448" s="77">
        <v>4</v>
      </c>
      <c r="B448" s="66" t="s">
        <v>44</v>
      </c>
      <c r="C448" s="197">
        <v>17151</v>
      </c>
      <c r="D448" s="121">
        <v>0</v>
      </c>
      <c r="E448" s="121">
        <v>0</v>
      </c>
      <c r="F448" s="79">
        <v>52339</v>
      </c>
      <c r="G448" s="80">
        <v>49048</v>
      </c>
      <c r="I448" s="205"/>
      <c r="K448" s="59"/>
    </row>
    <row r="449" spans="1:11" x14ac:dyDescent="0.25">
      <c r="A449" s="70">
        <v>5</v>
      </c>
      <c r="B449" s="71" t="s">
        <v>45</v>
      </c>
      <c r="C449" s="196">
        <v>0</v>
      </c>
      <c r="D449" s="122">
        <v>0</v>
      </c>
      <c r="E449" s="122">
        <v>0</v>
      </c>
      <c r="F449" s="73" t="s">
        <v>91</v>
      </c>
      <c r="G449" s="74" t="s">
        <v>81</v>
      </c>
      <c r="I449" s="205"/>
      <c r="K449" s="59"/>
    </row>
    <row r="450" spans="1:11" x14ac:dyDescent="0.25">
      <c r="A450" s="77">
        <v>6</v>
      </c>
      <c r="B450" s="66" t="s">
        <v>46</v>
      </c>
      <c r="C450" s="197">
        <v>0</v>
      </c>
      <c r="D450" s="123">
        <v>0</v>
      </c>
      <c r="E450" s="123">
        <v>0</v>
      </c>
      <c r="F450" s="79" t="s">
        <v>91</v>
      </c>
      <c r="G450" s="80" t="s">
        <v>81</v>
      </c>
      <c r="I450" s="205"/>
      <c r="K450" s="59"/>
    </row>
    <row r="451" spans="1:11" x14ac:dyDescent="0.25">
      <c r="A451" s="70">
        <v>7</v>
      </c>
      <c r="B451" s="71" t="s">
        <v>47</v>
      </c>
      <c r="C451" s="196">
        <v>296148</v>
      </c>
      <c r="D451" s="124">
        <v>358368</v>
      </c>
      <c r="E451" s="124">
        <v>447961</v>
      </c>
      <c r="F451" s="73">
        <v>937840</v>
      </c>
      <c r="G451" s="74">
        <v>878870</v>
      </c>
      <c r="I451" s="205"/>
      <c r="K451" s="59"/>
    </row>
    <row r="452" spans="1:11" x14ac:dyDescent="0.25">
      <c r="A452" s="77">
        <v>8</v>
      </c>
      <c r="B452" s="66" t="s">
        <v>48</v>
      </c>
      <c r="C452" s="197">
        <v>8795000</v>
      </c>
      <c r="D452" s="125">
        <v>9017925</v>
      </c>
      <c r="E452" s="125">
        <v>13130163</v>
      </c>
      <c r="F452" s="79">
        <v>27488983</v>
      </c>
      <c r="G452" s="80">
        <v>25760527</v>
      </c>
      <c r="I452" s="205"/>
      <c r="K452" s="59"/>
    </row>
    <row r="453" spans="1:11" x14ac:dyDescent="0.25">
      <c r="A453" s="70">
        <v>9</v>
      </c>
      <c r="B453" s="71" t="s">
        <v>49</v>
      </c>
      <c r="C453" s="196">
        <v>960082</v>
      </c>
      <c r="D453" s="126">
        <v>962619</v>
      </c>
      <c r="E453" s="126">
        <v>1024170</v>
      </c>
      <c r="F453" s="73">
        <v>2251385</v>
      </c>
      <c r="G453" s="74">
        <v>2109822</v>
      </c>
      <c r="I453" s="205"/>
      <c r="K453" s="59"/>
    </row>
    <row r="454" spans="1:11" x14ac:dyDescent="0.25">
      <c r="A454" s="77">
        <v>10</v>
      </c>
      <c r="B454" s="66" t="s">
        <v>50</v>
      </c>
      <c r="C454" s="197">
        <v>0</v>
      </c>
      <c r="D454" s="127">
        <v>0</v>
      </c>
      <c r="E454" s="127">
        <v>0</v>
      </c>
      <c r="F454" s="79" t="s">
        <v>91</v>
      </c>
      <c r="G454" s="80" t="s">
        <v>81</v>
      </c>
      <c r="I454" s="205"/>
      <c r="K454" s="59"/>
    </row>
    <row r="455" spans="1:11" x14ac:dyDescent="0.25">
      <c r="A455" s="70">
        <v>11</v>
      </c>
      <c r="B455" s="71" t="s">
        <v>51</v>
      </c>
      <c r="C455" s="196">
        <v>0</v>
      </c>
      <c r="D455" s="128">
        <v>0</v>
      </c>
      <c r="E455" s="128"/>
      <c r="F455" s="73" t="s">
        <v>91</v>
      </c>
      <c r="G455" s="74" t="s">
        <v>81</v>
      </c>
      <c r="I455" s="205"/>
      <c r="K455" s="59"/>
    </row>
    <row r="456" spans="1:11" x14ac:dyDescent="0.25">
      <c r="A456" s="77">
        <v>12</v>
      </c>
      <c r="B456" s="66" t="s">
        <v>52</v>
      </c>
      <c r="C456" s="197">
        <v>11148427</v>
      </c>
      <c r="D456" s="207">
        <v>11928816</v>
      </c>
      <c r="E456" s="207">
        <v>16473901</v>
      </c>
      <c r="F456" s="79">
        <v>34741586</v>
      </c>
      <c r="G456" s="80">
        <v>32557100</v>
      </c>
      <c r="I456" s="205"/>
      <c r="K456" s="59"/>
    </row>
    <row r="457" spans="1:11" x14ac:dyDescent="0.25">
      <c r="A457" s="70">
        <v>13</v>
      </c>
      <c r="B457" s="71" t="s">
        <v>53</v>
      </c>
      <c r="C457" s="196">
        <v>4643985</v>
      </c>
      <c r="D457" s="130">
        <v>4787782</v>
      </c>
      <c r="E457" s="130">
        <v>4818949</v>
      </c>
      <c r="F457" s="73">
        <v>9505497</v>
      </c>
      <c r="G457" s="74">
        <v>8907809</v>
      </c>
      <c r="I457" s="205"/>
      <c r="K457" s="59"/>
    </row>
    <row r="458" spans="1:11" x14ac:dyDescent="0.25">
      <c r="A458" s="77">
        <v>14</v>
      </c>
      <c r="B458" s="66" t="s">
        <v>54</v>
      </c>
      <c r="C458" s="197">
        <v>78450</v>
      </c>
      <c r="D458" s="131">
        <v>78088</v>
      </c>
      <c r="E458" s="131">
        <v>94901</v>
      </c>
      <c r="F458" s="79">
        <v>258286</v>
      </c>
      <c r="G458" s="80">
        <v>242046</v>
      </c>
      <c r="I458" s="205"/>
      <c r="K458" s="59"/>
    </row>
    <row r="459" spans="1:11" x14ac:dyDescent="0.25">
      <c r="A459" s="70">
        <v>15</v>
      </c>
      <c r="B459" s="71" t="s">
        <v>55</v>
      </c>
      <c r="C459" s="196">
        <v>0</v>
      </c>
      <c r="D459" s="132">
        <v>0</v>
      </c>
      <c r="E459" s="132"/>
      <c r="F459" s="73" t="s">
        <v>91</v>
      </c>
      <c r="G459" s="74" t="s">
        <v>81</v>
      </c>
      <c r="I459" s="205"/>
      <c r="K459" s="59"/>
    </row>
    <row r="460" spans="1:11" x14ac:dyDescent="0.25">
      <c r="A460" s="77">
        <v>16</v>
      </c>
      <c r="B460" s="66" t="s">
        <v>56</v>
      </c>
      <c r="C460" s="197">
        <v>0</v>
      </c>
      <c r="D460" s="133">
        <v>0</v>
      </c>
      <c r="E460" s="133">
        <v>1000</v>
      </c>
      <c r="F460" s="79">
        <v>3140</v>
      </c>
      <c r="G460" s="80">
        <v>2943</v>
      </c>
      <c r="I460" s="205"/>
      <c r="K460" s="59"/>
    </row>
    <row r="461" spans="1:11" x14ac:dyDescent="0.25">
      <c r="A461" s="70">
        <v>17</v>
      </c>
      <c r="B461" s="71" t="s">
        <v>57</v>
      </c>
      <c r="C461" s="196">
        <v>0</v>
      </c>
      <c r="D461" s="47">
        <v>0</v>
      </c>
      <c r="E461" s="47">
        <v>0</v>
      </c>
      <c r="F461" s="73" t="s">
        <v>91</v>
      </c>
      <c r="G461" s="74" t="s">
        <v>81</v>
      </c>
      <c r="I461" s="205"/>
      <c r="K461" s="59"/>
    </row>
    <row r="462" spans="1:11" x14ac:dyDescent="0.25">
      <c r="A462" s="77">
        <v>18</v>
      </c>
      <c r="B462" s="66" t="s">
        <v>58</v>
      </c>
      <c r="C462" s="197">
        <v>26589439</v>
      </c>
      <c r="D462" s="135">
        <v>27121227</v>
      </c>
      <c r="E462" s="135">
        <v>27256833</v>
      </c>
      <c r="F462" s="79">
        <v>57349550</v>
      </c>
      <c r="G462" s="80">
        <v>53743516</v>
      </c>
      <c r="I462" s="205"/>
    </row>
    <row r="463" spans="1:11" x14ac:dyDescent="0.25">
      <c r="A463" s="70">
        <v>19</v>
      </c>
      <c r="B463" s="71" t="s">
        <v>59</v>
      </c>
      <c r="C463" s="196">
        <v>444580</v>
      </c>
      <c r="D463" s="120">
        <v>478614</v>
      </c>
      <c r="E463" s="120">
        <v>479972</v>
      </c>
      <c r="F463" s="73">
        <v>1014907</v>
      </c>
      <c r="G463" s="74">
        <v>951091</v>
      </c>
      <c r="I463" s="205"/>
    </row>
    <row r="464" spans="1:11" x14ac:dyDescent="0.25">
      <c r="A464" s="77">
        <v>20</v>
      </c>
      <c r="B464" s="66" t="s">
        <v>60</v>
      </c>
      <c r="C464" s="197">
        <v>200000</v>
      </c>
      <c r="D464" s="137">
        <v>105000</v>
      </c>
      <c r="E464" s="137">
        <v>125000</v>
      </c>
      <c r="F464" s="79">
        <v>293101</v>
      </c>
      <c r="G464" s="80">
        <v>274671</v>
      </c>
      <c r="I464" s="205"/>
    </row>
    <row r="465" spans="1:12" x14ac:dyDescent="0.25">
      <c r="A465" s="70">
        <v>21</v>
      </c>
      <c r="B465" s="71" t="s">
        <v>61</v>
      </c>
      <c r="C465" s="196">
        <v>1515</v>
      </c>
      <c r="D465" s="132">
        <v>0</v>
      </c>
      <c r="E465" s="132"/>
      <c r="F465" s="73" t="s">
        <v>91</v>
      </c>
      <c r="G465" s="74" t="s">
        <v>81</v>
      </c>
      <c r="I465" s="205"/>
      <c r="K465" s="208"/>
      <c r="L465" s="208"/>
    </row>
    <row r="466" spans="1:12" x14ac:dyDescent="0.25">
      <c r="A466" s="77">
        <v>22</v>
      </c>
      <c r="B466" s="66" t="s">
        <v>62</v>
      </c>
      <c r="C466" s="197">
        <v>203658</v>
      </c>
      <c r="D466" s="138">
        <v>112000</v>
      </c>
      <c r="E466" s="138">
        <v>120000</v>
      </c>
      <c r="F466" s="79">
        <v>198890</v>
      </c>
      <c r="G466" s="80">
        <v>186384</v>
      </c>
      <c r="I466" s="205"/>
    </row>
    <row r="467" spans="1:12" x14ac:dyDescent="0.25">
      <c r="A467" s="70">
        <v>23</v>
      </c>
      <c r="B467" s="71" t="s">
        <v>63</v>
      </c>
      <c r="C467" s="196">
        <v>81927</v>
      </c>
      <c r="D467" s="139">
        <v>246864</v>
      </c>
      <c r="E467" s="139">
        <v>208716</v>
      </c>
      <c r="F467" s="73">
        <v>480660</v>
      </c>
      <c r="G467" s="74">
        <v>450437</v>
      </c>
      <c r="I467" s="205"/>
    </row>
    <row r="468" spans="1:12" x14ac:dyDescent="0.25">
      <c r="A468" s="86">
        <v>24</v>
      </c>
      <c r="B468" s="28" t="s">
        <v>64</v>
      </c>
      <c r="C468" s="197">
        <v>0</v>
      </c>
      <c r="D468" s="133">
        <v>0</v>
      </c>
      <c r="E468" s="133">
        <v>0</v>
      </c>
      <c r="F468" s="79" t="s">
        <v>91</v>
      </c>
      <c r="G468" s="80" t="s">
        <v>81</v>
      </c>
      <c r="I468" s="205"/>
    </row>
    <row r="469" spans="1:12" x14ac:dyDescent="0.25">
      <c r="A469" s="70">
        <v>25</v>
      </c>
      <c r="B469" s="71" t="s">
        <v>65</v>
      </c>
      <c r="C469" s="196">
        <v>30000</v>
      </c>
      <c r="D469" s="140">
        <v>4700</v>
      </c>
      <c r="E469" s="140">
        <v>28800</v>
      </c>
      <c r="F469" s="73">
        <v>60295</v>
      </c>
      <c r="G469" s="74">
        <v>56504</v>
      </c>
      <c r="I469" s="205"/>
    </row>
    <row r="470" spans="1:12" x14ac:dyDescent="0.25">
      <c r="A470" s="77">
        <v>26</v>
      </c>
      <c r="B470" s="66" t="s">
        <v>66</v>
      </c>
      <c r="C470" s="197">
        <v>0</v>
      </c>
      <c r="D470" s="133">
        <v>0</v>
      </c>
      <c r="E470" s="133"/>
      <c r="F470" s="79">
        <v>2094</v>
      </c>
      <c r="G470" s="80">
        <v>1962</v>
      </c>
      <c r="I470" s="205"/>
    </row>
    <row r="471" spans="1:12" x14ac:dyDescent="0.25">
      <c r="A471" s="70">
        <v>27</v>
      </c>
      <c r="B471" s="71" t="s">
        <v>68</v>
      </c>
      <c r="C471" s="196">
        <v>0</v>
      </c>
      <c r="D471" s="141">
        <v>18000</v>
      </c>
      <c r="E471" s="141">
        <v>20000</v>
      </c>
      <c r="F471" s="73">
        <v>46059</v>
      </c>
      <c r="G471" s="74">
        <v>43163</v>
      </c>
      <c r="I471" s="205"/>
    </row>
    <row r="472" spans="1:12" x14ac:dyDescent="0.25">
      <c r="A472" s="77">
        <v>28</v>
      </c>
      <c r="B472" s="66" t="s">
        <v>69</v>
      </c>
      <c r="C472" s="197">
        <v>0</v>
      </c>
      <c r="D472" s="142">
        <v>0</v>
      </c>
      <c r="E472" s="142">
        <v>1000</v>
      </c>
      <c r="F472" s="79" t="s">
        <v>91</v>
      </c>
      <c r="G472" s="80" t="s">
        <v>81</v>
      </c>
      <c r="I472" s="205"/>
    </row>
    <row r="473" spans="1:12" x14ac:dyDescent="0.25">
      <c r="A473" s="70">
        <v>29</v>
      </c>
      <c r="B473" s="71" t="s">
        <v>70</v>
      </c>
      <c r="C473" s="196">
        <v>170600</v>
      </c>
      <c r="D473" s="143">
        <v>185660</v>
      </c>
      <c r="E473" s="143">
        <v>157820</v>
      </c>
      <c r="F473" s="73">
        <v>334539</v>
      </c>
      <c r="G473" s="74">
        <v>313503</v>
      </c>
      <c r="I473" s="205"/>
    </row>
    <row r="474" spans="1:12" x14ac:dyDescent="0.25">
      <c r="A474" s="77">
        <v>30</v>
      </c>
      <c r="B474" s="66" t="s">
        <v>71</v>
      </c>
      <c r="C474" s="197">
        <v>18000</v>
      </c>
      <c r="D474" s="144">
        <v>11700</v>
      </c>
      <c r="E474" s="144">
        <v>13000</v>
      </c>
      <c r="F474" s="79">
        <v>29938</v>
      </c>
      <c r="G474" s="80">
        <v>28056</v>
      </c>
      <c r="I474" s="209"/>
    </row>
    <row r="475" spans="1:12" x14ac:dyDescent="0.25">
      <c r="A475" s="70">
        <v>31</v>
      </c>
      <c r="B475" s="71" t="s">
        <v>72</v>
      </c>
      <c r="C475" s="196">
        <v>368540</v>
      </c>
      <c r="D475" s="132">
        <v>382069</v>
      </c>
      <c r="E475" s="132">
        <v>412332</v>
      </c>
      <c r="F475" s="73">
        <v>906409</v>
      </c>
      <c r="G475" s="74">
        <v>849416</v>
      </c>
    </row>
    <row r="476" spans="1:12" x14ac:dyDescent="0.25">
      <c r="A476" s="77">
        <v>32</v>
      </c>
      <c r="B476" s="66" t="s">
        <v>73</v>
      </c>
      <c r="C476" s="197">
        <v>80000</v>
      </c>
      <c r="D476" s="145">
        <v>68821</v>
      </c>
      <c r="E476" s="145">
        <v>156000</v>
      </c>
      <c r="F476" s="79">
        <v>334972</v>
      </c>
      <c r="G476" s="80">
        <v>313910</v>
      </c>
    </row>
    <row r="477" spans="1:12" ht="13.8" thickBot="1" x14ac:dyDescent="0.3">
      <c r="A477" s="182">
        <v>33</v>
      </c>
      <c r="B477" s="183" t="s">
        <v>74</v>
      </c>
      <c r="C477" s="199">
        <v>95512</v>
      </c>
      <c r="D477" s="185">
        <v>72512</v>
      </c>
      <c r="E477" s="185">
        <v>94150</v>
      </c>
      <c r="F477" s="186">
        <v>216821</v>
      </c>
      <c r="G477" s="187">
        <v>203188</v>
      </c>
    </row>
    <row r="478" spans="1:12" ht="13.8" thickBot="1" x14ac:dyDescent="0.3">
      <c r="A478" s="249" t="s">
        <v>75</v>
      </c>
      <c r="B478" s="250"/>
      <c r="C478" s="202">
        <f>SUM(C445:C477)</f>
        <v>54398314</v>
      </c>
      <c r="D478" s="202">
        <f>SUM(D445:D477)</f>
        <v>56352151</v>
      </c>
      <c r="E478" s="202">
        <f>SUM(E445:E477)</f>
        <v>65528976</v>
      </c>
      <c r="F478" s="194">
        <f>SUM(F445:F477)</f>
        <v>137486713</v>
      </c>
      <c r="G478" s="203">
        <f>SUM(G445:G477)</f>
        <v>128841804</v>
      </c>
    </row>
    <row r="479" spans="1:12" x14ac:dyDescent="0.25">
      <c r="A479" s="1"/>
      <c r="B479" s="1"/>
      <c r="C479" s="7"/>
      <c r="D479" s="7"/>
      <c r="E479" s="210"/>
      <c r="F479" s="125"/>
      <c r="G479" s="125"/>
    </row>
    <row r="480" spans="1:12" x14ac:dyDescent="0.25">
      <c r="A480" s="2" t="s">
        <v>34</v>
      </c>
      <c r="B480" s="59" t="s">
        <v>35</v>
      </c>
      <c r="C480" s="7"/>
      <c r="D480" s="7"/>
      <c r="E480" s="210"/>
      <c r="F480" s="125"/>
      <c r="G480" s="125"/>
    </row>
    <row r="481" spans="1:10" x14ac:dyDescent="0.25">
      <c r="C481" s="2"/>
      <c r="D481" s="2"/>
      <c r="E481" s="2"/>
      <c r="F481" s="58"/>
    </row>
    <row r="482" spans="1:10" x14ac:dyDescent="0.25">
      <c r="A482" s="245" t="s">
        <v>92</v>
      </c>
      <c r="B482" s="245"/>
      <c r="C482" s="245"/>
      <c r="D482" s="245"/>
      <c r="E482" s="245"/>
      <c r="F482" s="245"/>
      <c r="G482" s="245"/>
      <c r="I482" s="213"/>
      <c r="J482" s="212"/>
    </row>
    <row r="483" spans="1:10" x14ac:dyDescent="0.25">
      <c r="A483" s="4"/>
      <c r="B483" s="4"/>
      <c r="C483" s="4"/>
      <c r="D483" s="4"/>
      <c r="E483" s="4"/>
      <c r="F483" s="5"/>
      <c r="G483" s="5"/>
      <c r="I483" s="213"/>
      <c r="J483" s="212"/>
    </row>
    <row r="484" spans="1:10" ht="13.8" thickBot="1" x14ac:dyDescent="0.3">
      <c r="A484" s="1"/>
      <c r="B484" s="1"/>
      <c r="C484" s="7"/>
      <c r="D484" s="7"/>
      <c r="E484" s="7"/>
      <c r="F484" s="6"/>
      <c r="G484" s="8" t="s">
        <v>1</v>
      </c>
      <c r="I484" s="213"/>
      <c r="J484" s="212"/>
    </row>
    <row r="485" spans="1:10" x14ac:dyDescent="0.25">
      <c r="A485" s="92" t="s">
        <v>2</v>
      </c>
      <c r="B485" s="62" t="s">
        <v>39</v>
      </c>
      <c r="C485" s="246" t="s">
        <v>4</v>
      </c>
      <c r="D485" s="247"/>
      <c r="E485" s="247"/>
      <c r="F485" s="247"/>
      <c r="G485" s="248"/>
      <c r="I485" s="213"/>
      <c r="J485" s="212"/>
    </row>
    <row r="486" spans="1:10" x14ac:dyDescent="0.25">
      <c r="A486" s="93"/>
      <c r="B486" s="63" t="s">
        <v>40</v>
      </c>
      <c r="C486" s="9">
        <v>2016</v>
      </c>
      <c r="D486" s="9">
        <v>2017</v>
      </c>
      <c r="E486" s="9">
        <v>2018</v>
      </c>
      <c r="F486" s="10">
        <v>2019</v>
      </c>
      <c r="G486" s="11" t="s">
        <v>5</v>
      </c>
      <c r="I486" s="213"/>
      <c r="J486" s="212"/>
    </row>
    <row r="487" spans="1:10" ht="13.8" thickBot="1" x14ac:dyDescent="0.3">
      <c r="A487" s="64" t="s">
        <v>6</v>
      </c>
      <c r="B487" s="14" t="s">
        <v>7</v>
      </c>
      <c r="C487" s="14" t="s">
        <v>8</v>
      </c>
      <c r="D487" s="14" t="s">
        <v>9</v>
      </c>
      <c r="E487" s="14" t="s">
        <v>10</v>
      </c>
      <c r="F487" s="15" t="s">
        <v>11</v>
      </c>
      <c r="G487" s="16" t="s">
        <v>12</v>
      </c>
      <c r="I487" s="213"/>
      <c r="J487" s="212"/>
    </row>
    <row r="488" spans="1:10" x14ac:dyDescent="0.25">
      <c r="A488" s="65"/>
      <c r="B488" s="66"/>
      <c r="C488" s="67"/>
      <c r="D488" s="67"/>
      <c r="E488" s="29"/>
      <c r="F488" s="206"/>
      <c r="G488" s="69"/>
      <c r="I488" s="213"/>
      <c r="J488" s="212"/>
    </row>
    <row r="489" spans="1:10" x14ac:dyDescent="0.25">
      <c r="A489" s="70">
        <v>1</v>
      </c>
      <c r="B489" s="71" t="s">
        <v>41</v>
      </c>
      <c r="C489" s="214">
        <v>2772</v>
      </c>
      <c r="D489" s="118">
        <v>1670</v>
      </c>
      <c r="E489" s="118">
        <v>840</v>
      </c>
      <c r="F489" s="73">
        <v>894</v>
      </c>
      <c r="G489" s="74">
        <v>1150</v>
      </c>
      <c r="I489" s="213"/>
      <c r="J489" s="212"/>
    </row>
    <row r="490" spans="1:10" x14ac:dyDescent="0.25">
      <c r="A490" s="77">
        <v>2</v>
      </c>
      <c r="B490" s="66" t="s">
        <v>42</v>
      </c>
      <c r="C490" s="215">
        <v>525227</v>
      </c>
      <c r="D490" s="119">
        <v>576627</v>
      </c>
      <c r="E490" s="119">
        <v>588161</v>
      </c>
      <c r="F490" s="79">
        <v>599923</v>
      </c>
      <c r="G490" s="80">
        <v>611685</v>
      </c>
      <c r="I490" s="213"/>
      <c r="J490" s="212"/>
    </row>
    <row r="491" spans="1:10" x14ac:dyDescent="0.25">
      <c r="A491" s="70">
        <v>3</v>
      </c>
      <c r="B491" s="71" t="s">
        <v>43</v>
      </c>
      <c r="C491" s="214">
        <v>42649</v>
      </c>
      <c r="D491" s="120">
        <v>42679</v>
      </c>
      <c r="E491" s="120">
        <v>46350</v>
      </c>
      <c r="F491" s="73">
        <v>45075</v>
      </c>
      <c r="G491" s="74">
        <v>45920</v>
      </c>
      <c r="I491" s="213"/>
      <c r="J491" s="212"/>
    </row>
    <row r="492" spans="1:10" x14ac:dyDescent="0.25">
      <c r="A492" s="77">
        <v>4</v>
      </c>
      <c r="B492" s="66" t="s">
        <v>44</v>
      </c>
      <c r="C492" s="215">
        <v>17286</v>
      </c>
      <c r="D492" s="121">
        <v>17805</v>
      </c>
      <c r="E492" s="121">
        <v>18161</v>
      </c>
      <c r="F492" s="79">
        <v>18638</v>
      </c>
      <c r="G492" s="80">
        <v>13979</v>
      </c>
      <c r="I492" s="213"/>
      <c r="J492" s="212"/>
    </row>
    <row r="493" spans="1:10" x14ac:dyDescent="0.25">
      <c r="A493" s="70">
        <v>5</v>
      </c>
      <c r="B493" s="71" t="s">
        <v>45</v>
      </c>
      <c r="C493" s="214">
        <v>32700</v>
      </c>
      <c r="D493" s="122">
        <v>32942</v>
      </c>
      <c r="E493" s="122">
        <v>33191</v>
      </c>
      <c r="F493" s="73">
        <v>38380</v>
      </c>
      <c r="G493" s="74">
        <v>34255</v>
      </c>
      <c r="I493" s="213"/>
      <c r="J493" s="212"/>
    </row>
    <row r="494" spans="1:10" x14ac:dyDescent="0.25">
      <c r="A494" s="77">
        <v>6</v>
      </c>
      <c r="B494" s="66" t="s">
        <v>46</v>
      </c>
      <c r="C494" s="215">
        <v>365638</v>
      </c>
      <c r="D494" s="123">
        <v>381061</v>
      </c>
      <c r="E494" s="123">
        <v>404871</v>
      </c>
      <c r="F494" s="79">
        <v>121558</v>
      </c>
      <c r="G494" s="80">
        <v>124234</v>
      </c>
      <c r="I494" s="61"/>
      <c r="J494" s="91"/>
    </row>
    <row r="495" spans="1:10" x14ac:dyDescent="0.25">
      <c r="A495" s="70">
        <v>7</v>
      </c>
      <c r="B495" s="71" t="s">
        <v>47</v>
      </c>
      <c r="C495" s="214">
        <v>49018</v>
      </c>
      <c r="D495" s="124">
        <v>53361</v>
      </c>
      <c r="E495" s="124">
        <v>61365</v>
      </c>
      <c r="F495" s="73">
        <v>42856</v>
      </c>
      <c r="G495" s="74">
        <v>43000</v>
      </c>
      <c r="I495" s="61"/>
      <c r="J495" s="91"/>
    </row>
    <row r="496" spans="1:10" x14ac:dyDescent="0.25">
      <c r="A496" s="216">
        <v>8</v>
      </c>
      <c r="B496" s="217" t="s">
        <v>48</v>
      </c>
      <c r="C496" s="215">
        <v>199000</v>
      </c>
      <c r="D496" s="125">
        <v>249642</v>
      </c>
      <c r="E496" s="125">
        <v>290344</v>
      </c>
      <c r="F496" s="79">
        <v>293247</v>
      </c>
      <c r="G496" s="80">
        <v>267117</v>
      </c>
      <c r="I496" s="61"/>
      <c r="J496" s="91"/>
    </row>
    <row r="497" spans="1:10" x14ac:dyDescent="0.25">
      <c r="A497" s="70">
        <v>9</v>
      </c>
      <c r="B497" s="71" t="s">
        <v>49</v>
      </c>
      <c r="C497" s="214">
        <v>52420</v>
      </c>
      <c r="D497" s="126">
        <v>52979</v>
      </c>
      <c r="E497" s="126">
        <v>53611</v>
      </c>
      <c r="F497" s="73">
        <v>55849</v>
      </c>
      <c r="G497" s="74">
        <v>58642</v>
      </c>
      <c r="I497" s="61"/>
      <c r="J497" s="91"/>
    </row>
    <row r="498" spans="1:10" x14ac:dyDescent="0.25">
      <c r="A498" s="77">
        <v>10</v>
      </c>
      <c r="B498" s="66" t="s">
        <v>50</v>
      </c>
      <c r="C498" s="215">
        <v>26251</v>
      </c>
      <c r="D498" s="127">
        <v>27850</v>
      </c>
      <c r="E498" s="127">
        <v>28688</v>
      </c>
      <c r="F498" s="79">
        <v>29162</v>
      </c>
      <c r="G498" s="80">
        <v>29486</v>
      </c>
      <c r="I498" s="61"/>
      <c r="J498" s="91"/>
    </row>
    <row r="499" spans="1:10" x14ac:dyDescent="0.25">
      <c r="A499" s="70">
        <v>11</v>
      </c>
      <c r="B499" s="71" t="s">
        <v>51</v>
      </c>
      <c r="C499" s="214">
        <v>32034</v>
      </c>
      <c r="D499" s="128">
        <v>23732</v>
      </c>
      <c r="E499" s="128">
        <v>24919</v>
      </c>
      <c r="F499" s="73">
        <v>31899</v>
      </c>
      <c r="G499" s="74">
        <v>32696</v>
      </c>
      <c r="I499" s="61"/>
      <c r="J499" s="91"/>
    </row>
    <row r="500" spans="1:10" x14ac:dyDescent="0.25">
      <c r="A500" s="77">
        <v>12</v>
      </c>
      <c r="B500" s="66" t="s">
        <v>52</v>
      </c>
      <c r="C500" s="215">
        <v>364658</v>
      </c>
      <c r="D500" s="218">
        <v>379244</v>
      </c>
      <c r="E500" s="218">
        <v>383035</v>
      </c>
      <c r="F500" s="79">
        <v>390696</v>
      </c>
      <c r="G500" s="80">
        <v>394603</v>
      </c>
      <c r="I500" s="61"/>
      <c r="J500" s="91"/>
    </row>
    <row r="501" spans="1:10" x14ac:dyDescent="0.25">
      <c r="A501" s="70">
        <v>13</v>
      </c>
      <c r="B501" s="71" t="s">
        <v>53</v>
      </c>
      <c r="C501" s="214">
        <v>269745</v>
      </c>
      <c r="D501" s="130">
        <v>311775</v>
      </c>
      <c r="E501" s="130">
        <v>317048</v>
      </c>
      <c r="F501" s="73">
        <v>271167</v>
      </c>
      <c r="G501" s="74">
        <v>272500</v>
      </c>
      <c r="I501" s="61"/>
      <c r="J501" s="91"/>
    </row>
    <row r="502" spans="1:10" x14ac:dyDescent="0.25">
      <c r="A502" s="77">
        <v>14</v>
      </c>
      <c r="B502" s="66" t="s">
        <v>54</v>
      </c>
      <c r="C502" s="215">
        <v>22352</v>
      </c>
      <c r="D502" s="131">
        <v>22111</v>
      </c>
      <c r="E502" s="131">
        <v>29472</v>
      </c>
      <c r="F502" s="79">
        <v>32419</v>
      </c>
      <c r="G502" s="80">
        <v>35660</v>
      </c>
      <c r="I502" s="61"/>
      <c r="J502" s="91"/>
    </row>
    <row r="503" spans="1:10" x14ac:dyDescent="0.25">
      <c r="A503" s="70">
        <v>15</v>
      </c>
      <c r="B503" s="71" t="s">
        <v>55</v>
      </c>
      <c r="C503" s="214">
        <v>31178</v>
      </c>
      <c r="D503" s="132">
        <v>21448</v>
      </c>
      <c r="E503" s="132">
        <v>21200</v>
      </c>
      <c r="F503" s="73">
        <v>22186</v>
      </c>
      <c r="G503" s="74">
        <v>22686</v>
      </c>
      <c r="I503" s="61"/>
      <c r="J503" s="91"/>
    </row>
    <row r="504" spans="1:10" x14ac:dyDescent="0.25">
      <c r="A504" s="77">
        <v>16</v>
      </c>
      <c r="B504" s="66" t="s">
        <v>56</v>
      </c>
      <c r="C504" s="215">
        <v>3831</v>
      </c>
      <c r="D504" s="133">
        <v>3900</v>
      </c>
      <c r="E504" s="133">
        <v>3701</v>
      </c>
      <c r="F504" s="79" t="s">
        <v>93</v>
      </c>
      <c r="G504" s="80" t="s">
        <v>93</v>
      </c>
      <c r="I504" s="61"/>
      <c r="J504" s="91"/>
    </row>
    <row r="505" spans="1:10" x14ac:dyDescent="0.25">
      <c r="A505" s="70">
        <v>17</v>
      </c>
      <c r="B505" s="71" t="s">
        <v>57</v>
      </c>
      <c r="C505" s="214">
        <v>8221</v>
      </c>
      <c r="D505" s="219">
        <v>3584</v>
      </c>
      <c r="E505" s="219">
        <v>2339</v>
      </c>
      <c r="F505" s="73">
        <v>1688</v>
      </c>
      <c r="G505" s="74">
        <v>1751</v>
      </c>
      <c r="I505" s="61"/>
      <c r="J505" s="91"/>
    </row>
    <row r="506" spans="1:10" x14ac:dyDescent="0.25">
      <c r="A506" s="77">
        <v>18</v>
      </c>
      <c r="B506" s="66" t="s">
        <v>58</v>
      </c>
      <c r="C506" s="215">
        <v>276022</v>
      </c>
      <c r="D506" s="135">
        <v>277416</v>
      </c>
      <c r="E506" s="135">
        <v>280914</v>
      </c>
      <c r="F506" s="79">
        <v>278533</v>
      </c>
      <c r="G506" s="80">
        <v>281318</v>
      </c>
      <c r="I506" s="61"/>
      <c r="J506" s="91"/>
    </row>
    <row r="507" spans="1:10" x14ac:dyDescent="0.25">
      <c r="A507" s="70">
        <v>19</v>
      </c>
      <c r="B507" s="71" t="s">
        <v>59</v>
      </c>
      <c r="C507" s="214">
        <v>106617</v>
      </c>
      <c r="D507" s="120">
        <v>107099</v>
      </c>
      <c r="E507" s="120">
        <v>107591</v>
      </c>
      <c r="F507" s="73">
        <v>45943</v>
      </c>
      <c r="G507" s="74">
        <v>47092</v>
      </c>
      <c r="I507" s="61"/>
      <c r="J507" s="91"/>
    </row>
    <row r="508" spans="1:10" x14ac:dyDescent="0.25">
      <c r="A508" s="77">
        <v>20</v>
      </c>
      <c r="B508" s="66" t="s">
        <v>60</v>
      </c>
      <c r="C508" s="215">
        <v>35568</v>
      </c>
      <c r="D508" s="137">
        <v>33704</v>
      </c>
      <c r="E508" s="137">
        <v>35218</v>
      </c>
      <c r="F508" s="79">
        <v>36923</v>
      </c>
      <c r="G508" s="80">
        <v>39616</v>
      </c>
      <c r="I508" s="61"/>
      <c r="J508" s="91"/>
    </row>
    <row r="509" spans="1:10" x14ac:dyDescent="0.25">
      <c r="A509" s="70">
        <v>21</v>
      </c>
      <c r="B509" s="71" t="s">
        <v>61</v>
      </c>
      <c r="C509" s="214">
        <v>9087</v>
      </c>
      <c r="D509" s="132">
        <v>13456</v>
      </c>
      <c r="E509" s="132">
        <v>14112</v>
      </c>
      <c r="F509" s="73">
        <v>14467</v>
      </c>
      <c r="G509" s="74">
        <v>12542</v>
      </c>
      <c r="I509" s="61"/>
      <c r="J509" s="91"/>
    </row>
    <row r="510" spans="1:10" x14ac:dyDescent="0.25">
      <c r="A510" s="77">
        <v>22</v>
      </c>
      <c r="B510" s="66" t="s">
        <v>62</v>
      </c>
      <c r="C510" s="215">
        <v>20858</v>
      </c>
      <c r="D510" s="138">
        <v>63000</v>
      </c>
      <c r="E510" s="138">
        <v>54200</v>
      </c>
      <c r="F510" s="79">
        <v>35700</v>
      </c>
      <c r="G510" s="80">
        <v>12455</v>
      </c>
      <c r="I510" s="61"/>
      <c r="J510" s="91"/>
    </row>
    <row r="511" spans="1:10" x14ac:dyDescent="0.25">
      <c r="A511" s="70">
        <v>23</v>
      </c>
      <c r="B511" s="71" t="s">
        <v>63</v>
      </c>
      <c r="C511" s="214">
        <v>8303</v>
      </c>
      <c r="D511" s="139">
        <v>13512</v>
      </c>
      <c r="E511" s="139">
        <v>17426</v>
      </c>
      <c r="F511" s="73">
        <v>17774</v>
      </c>
      <c r="G511" s="74">
        <v>18129</v>
      </c>
      <c r="I511" s="61"/>
      <c r="J511" s="91"/>
    </row>
    <row r="512" spans="1:10" x14ac:dyDescent="0.25">
      <c r="A512" s="86">
        <v>24</v>
      </c>
      <c r="B512" s="28" t="s">
        <v>64</v>
      </c>
      <c r="C512" s="215">
        <v>1743</v>
      </c>
      <c r="D512" s="125">
        <v>1790</v>
      </c>
      <c r="E512" s="125">
        <v>1802</v>
      </c>
      <c r="F512" s="79">
        <v>1540</v>
      </c>
      <c r="G512" s="80">
        <v>1540</v>
      </c>
      <c r="I512" s="61"/>
      <c r="J512" s="91"/>
    </row>
    <row r="513" spans="1:10" x14ac:dyDescent="0.25">
      <c r="A513" s="70">
        <v>25</v>
      </c>
      <c r="B513" s="71" t="s">
        <v>65</v>
      </c>
      <c r="C513" s="214">
        <v>67</v>
      </c>
      <c r="D513" s="140">
        <v>85</v>
      </c>
      <c r="E513" s="140">
        <v>85</v>
      </c>
      <c r="F513" s="73">
        <v>109</v>
      </c>
      <c r="G513" s="74">
        <v>111</v>
      </c>
      <c r="I513" s="61"/>
      <c r="J513" s="91"/>
    </row>
    <row r="514" spans="1:10" x14ac:dyDescent="0.25">
      <c r="A514" s="77">
        <v>26</v>
      </c>
      <c r="B514" s="66" t="s">
        <v>66</v>
      </c>
      <c r="C514" s="215">
        <v>1196</v>
      </c>
      <c r="D514" s="119">
        <v>1313</v>
      </c>
      <c r="E514" s="119">
        <v>1428</v>
      </c>
      <c r="F514" s="79">
        <v>1571</v>
      </c>
      <c r="G514" s="80">
        <v>1728</v>
      </c>
      <c r="I514" s="61"/>
      <c r="J514" s="91"/>
    </row>
    <row r="515" spans="1:10" x14ac:dyDescent="0.25">
      <c r="A515" s="70">
        <v>27</v>
      </c>
      <c r="B515" s="71" t="s">
        <v>68</v>
      </c>
      <c r="C515" s="214">
        <v>11864</v>
      </c>
      <c r="D515" s="141">
        <v>4521</v>
      </c>
      <c r="E515" s="141">
        <v>4558</v>
      </c>
      <c r="F515" s="73">
        <v>7676</v>
      </c>
      <c r="G515" s="74">
        <v>7687</v>
      </c>
      <c r="I515" s="61"/>
      <c r="J515" s="91"/>
    </row>
    <row r="516" spans="1:10" x14ac:dyDescent="0.25">
      <c r="A516" s="77">
        <v>28</v>
      </c>
      <c r="B516" s="66" t="s">
        <v>69</v>
      </c>
      <c r="C516" s="215">
        <v>3870</v>
      </c>
      <c r="D516" s="220">
        <v>5880</v>
      </c>
      <c r="E516" s="220">
        <v>5779</v>
      </c>
      <c r="F516" s="79">
        <v>5570</v>
      </c>
      <c r="G516" s="80">
        <v>6200</v>
      </c>
      <c r="I516" s="61"/>
      <c r="J516" s="91"/>
    </row>
    <row r="517" spans="1:10" x14ac:dyDescent="0.25">
      <c r="A517" s="70">
        <v>29</v>
      </c>
      <c r="B517" s="71" t="s">
        <v>70</v>
      </c>
      <c r="C517" s="214">
        <v>12200</v>
      </c>
      <c r="D517" s="221">
        <v>13200</v>
      </c>
      <c r="E517" s="221">
        <v>10548</v>
      </c>
      <c r="F517" s="73">
        <v>10945</v>
      </c>
      <c r="G517" s="74">
        <v>11492</v>
      </c>
      <c r="I517" s="61"/>
      <c r="J517" s="91"/>
    </row>
    <row r="518" spans="1:10" x14ac:dyDescent="0.25">
      <c r="A518" s="77">
        <v>30</v>
      </c>
      <c r="B518" s="66" t="s">
        <v>71</v>
      </c>
      <c r="C518" s="215">
        <v>71805</v>
      </c>
      <c r="D518" s="222">
        <v>37721</v>
      </c>
      <c r="E518" s="222">
        <v>41912</v>
      </c>
      <c r="F518" s="79">
        <v>12251</v>
      </c>
      <c r="G518" s="80">
        <v>12863</v>
      </c>
      <c r="I518" s="61"/>
      <c r="J518" s="91"/>
    </row>
    <row r="519" spans="1:10" x14ac:dyDescent="0.25">
      <c r="A519" s="70">
        <v>31</v>
      </c>
      <c r="B519" s="71" t="s">
        <v>72</v>
      </c>
      <c r="C519" s="214">
        <v>13751</v>
      </c>
      <c r="D519" s="223">
        <v>25452</v>
      </c>
      <c r="E519" s="223">
        <v>21867</v>
      </c>
      <c r="F519" s="73">
        <v>11123</v>
      </c>
      <c r="G519" s="74">
        <v>11456</v>
      </c>
      <c r="I519" s="61"/>
      <c r="J519" s="91"/>
    </row>
    <row r="520" spans="1:10" x14ac:dyDescent="0.25">
      <c r="A520" s="77">
        <v>32</v>
      </c>
      <c r="B520" s="66" t="s">
        <v>73</v>
      </c>
      <c r="C520" s="215">
        <v>7500</v>
      </c>
      <c r="D520" s="224">
        <v>2917</v>
      </c>
      <c r="E520" s="224">
        <v>2346</v>
      </c>
      <c r="F520" s="79">
        <v>8740</v>
      </c>
      <c r="G520" s="80">
        <v>9671</v>
      </c>
      <c r="I520" s="61"/>
      <c r="J520" s="91"/>
    </row>
    <row r="521" spans="1:10" ht="13.8" thickBot="1" x14ac:dyDescent="0.3">
      <c r="A521" s="182">
        <v>33</v>
      </c>
      <c r="B521" s="183" t="s">
        <v>74</v>
      </c>
      <c r="C521" s="225">
        <v>1860</v>
      </c>
      <c r="D521" s="226">
        <v>1860</v>
      </c>
      <c r="E521" s="226">
        <v>2387</v>
      </c>
      <c r="F521" s="186">
        <v>2411</v>
      </c>
      <c r="G521" s="187">
        <v>2450</v>
      </c>
      <c r="I521" s="61"/>
      <c r="J521" s="91"/>
    </row>
    <row r="522" spans="1:10" ht="13.8" thickBot="1" x14ac:dyDescent="0.3">
      <c r="A522" s="249" t="s">
        <v>75</v>
      </c>
      <c r="B522" s="250"/>
      <c r="C522" s="202">
        <f>SUM(C489:C521)</f>
        <v>2627291</v>
      </c>
      <c r="D522" s="202">
        <f>SUM(D489:D521)</f>
        <v>2805336</v>
      </c>
      <c r="E522" s="202">
        <f>SUM(E489:E521)</f>
        <v>2909469</v>
      </c>
      <c r="F522" s="194">
        <f>SUM(F489:F521)</f>
        <v>2486913</v>
      </c>
      <c r="G522" s="203">
        <f>SUM(G489:G521)</f>
        <v>2465714</v>
      </c>
      <c r="I522" s="61"/>
      <c r="J522" s="91"/>
    </row>
    <row r="523" spans="1:10" x14ac:dyDescent="0.25">
      <c r="E523" s="210"/>
      <c r="F523" s="125"/>
      <c r="G523" s="125"/>
      <c r="I523" s="61"/>
      <c r="J523" s="91"/>
    </row>
    <row r="524" spans="1:10" x14ac:dyDescent="0.25">
      <c r="A524" s="2" t="s">
        <v>34</v>
      </c>
      <c r="B524" s="59" t="s">
        <v>35</v>
      </c>
      <c r="E524" s="210"/>
      <c r="F524" s="125"/>
      <c r="G524" s="125"/>
      <c r="I524" s="61"/>
      <c r="J524" s="91"/>
    </row>
    <row r="525" spans="1:10" x14ac:dyDescent="0.25">
      <c r="C525" s="2"/>
      <c r="D525" s="2"/>
      <c r="E525" s="2"/>
      <c r="F525" s="58"/>
      <c r="I525" s="61"/>
      <c r="J525" s="91"/>
    </row>
    <row r="526" spans="1:10" x14ac:dyDescent="0.25">
      <c r="A526" s="245" t="s">
        <v>94</v>
      </c>
      <c r="B526" s="245"/>
      <c r="C526" s="245"/>
      <c r="D526" s="245"/>
      <c r="E526" s="245"/>
      <c r="F526" s="245"/>
      <c r="G526" s="245"/>
      <c r="I526" s="61"/>
      <c r="J526" s="91"/>
    </row>
    <row r="527" spans="1:10" x14ac:dyDescent="0.25">
      <c r="A527" s="4"/>
      <c r="B527" s="4"/>
      <c r="C527" s="4"/>
      <c r="D527" s="4"/>
      <c r="E527" s="4"/>
      <c r="F527" s="5"/>
      <c r="G527" s="5"/>
      <c r="I527" s="61"/>
      <c r="J527" s="91"/>
    </row>
    <row r="528" spans="1:10" ht="13.8" thickBot="1" x14ac:dyDescent="0.3">
      <c r="A528" s="1"/>
      <c r="B528" s="1"/>
      <c r="C528" s="7"/>
      <c r="D528" s="7"/>
      <c r="E528" s="7"/>
      <c r="F528" s="6"/>
      <c r="G528" s="8" t="s">
        <v>1</v>
      </c>
      <c r="I528" s="61"/>
      <c r="J528" s="91"/>
    </row>
    <row r="529" spans="1:11" x14ac:dyDescent="0.25">
      <c r="A529" s="92" t="s">
        <v>2</v>
      </c>
      <c r="B529" s="62" t="s">
        <v>39</v>
      </c>
      <c r="C529" s="246" t="s">
        <v>4</v>
      </c>
      <c r="D529" s="247"/>
      <c r="E529" s="247"/>
      <c r="F529" s="247"/>
      <c r="G529" s="248"/>
      <c r="I529" s="61"/>
      <c r="J529" s="91"/>
      <c r="K529" s="227"/>
    </row>
    <row r="530" spans="1:11" x14ac:dyDescent="0.25">
      <c r="A530" s="93"/>
      <c r="B530" s="63" t="s">
        <v>40</v>
      </c>
      <c r="C530" s="9">
        <v>2016</v>
      </c>
      <c r="D530" s="9">
        <v>2017</v>
      </c>
      <c r="E530" s="9">
        <v>2018</v>
      </c>
      <c r="F530" s="10">
        <v>2019</v>
      </c>
      <c r="G530" s="11" t="s">
        <v>5</v>
      </c>
      <c r="I530" s="61"/>
      <c r="J530" s="91"/>
    </row>
    <row r="531" spans="1:11" ht="13.8" thickBot="1" x14ac:dyDescent="0.3">
      <c r="A531" s="64" t="s">
        <v>6</v>
      </c>
      <c r="B531" s="14" t="s">
        <v>7</v>
      </c>
      <c r="C531" s="14" t="s">
        <v>8</v>
      </c>
      <c r="D531" s="14" t="s">
        <v>9</v>
      </c>
      <c r="E531" s="14" t="s">
        <v>10</v>
      </c>
      <c r="F531" s="15" t="s">
        <v>11</v>
      </c>
      <c r="G531" s="16" t="s">
        <v>12</v>
      </c>
      <c r="I531" s="61"/>
      <c r="J531" s="91"/>
      <c r="K531" s="60"/>
    </row>
    <row r="532" spans="1:11" x14ac:dyDescent="0.25">
      <c r="A532" s="65"/>
      <c r="B532" s="66"/>
      <c r="C532" s="67"/>
      <c r="D532" s="67"/>
      <c r="E532" s="94"/>
      <c r="F532" s="206"/>
      <c r="G532" s="69"/>
      <c r="I532" s="61"/>
      <c r="J532" s="91"/>
    </row>
    <row r="533" spans="1:11" x14ac:dyDescent="0.25">
      <c r="A533" s="70">
        <v>1</v>
      </c>
      <c r="B533" s="71" t="s">
        <v>41</v>
      </c>
      <c r="C533" s="196">
        <v>0</v>
      </c>
      <c r="D533" s="196">
        <v>0</v>
      </c>
      <c r="E533" s="196">
        <v>0</v>
      </c>
      <c r="F533" s="73" t="s">
        <v>81</v>
      </c>
      <c r="G533" s="74" t="s">
        <v>81</v>
      </c>
      <c r="I533" s="61"/>
      <c r="J533" s="91"/>
    </row>
    <row r="534" spans="1:11" x14ac:dyDescent="0.25">
      <c r="A534" s="77">
        <v>2</v>
      </c>
      <c r="B534" s="66" t="s">
        <v>42</v>
      </c>
      <c r="C534" s="197">
        <v>0</v>
      </c>
      <c r="D534" s="119"/>
      <c r="E534" s="119"/>
      <c r="F534" s="79" t="s">
        <v>81</v>
      </c>
      <c r="G534" s="80" t="s">
        <v>93</v>
      </c>
      <c r="I534" s="61"/>
      <c r="J534" s="91"/>
    </row>
    <row r="535" spans="1:11" x14ac:dyDescent="0.25">
      <c r="A535" s="70">
        <v>3</v>
      </c>
      <c r="B535" s="71" t="s">
        <v>43</v>
      </c>
      <c r="C535" s="196">
        <v>155</v>
      </c>
      <c r="D535" s="120">
        <v>71</v>
      </c>
      <c r="E535" s="120">
        <v>135</v>
      </c>
      <c r="F535" s="73">
        <v>119</v>
      </c>
      <c r="G535" s="74">
        <v>101</v>
      </c>
      <c r="I535" s="61"/>
      <c r="J535" s="91"/>
    </row>
    <row r="536" spans="1:11" x14ac:dyDescent="0.25">
      <c r="A536" s="77">
        <v>4</v>
      </c>
      <c r="B536" s="66" t="s">
        <v>44</v>
      </c>
      <c r="C536" s="197">
        <v>485</v>
      </c>
      <c r="D536" s="121">
        <v>604</v>
      </c>
      <c r="E536" s="121">
        <v>616</v>
      </c>
      <c r="F536" s="79">
        <v>457</v>
      </c>
      <c r="G536" s="80">
        <v>343</v>
      </c>
      <c r="I536" s="61"/>
      <c r="J536" s="91"/>
    </row>
    <row r="537" spans="1:11" x14ac:dyDescent="0.25">
      <c r="A537" s="70">
        <v>5</v>
      </c>
      <c r="B537" s="71" t="s">
        <v>45</v>
      </c>
      <c r="C537" s="196">
        <v>0</v>
      </c>
      <c r="D537" s="122">
        <v>368</v>
      </c>
      <c r="E537" s="122">
        <v>382</v>
      </c>
      <c r="F537" s="73" t="s">
        <v>93</v>
      </c>
      <c r="G537" s="74" t="s">
        <v>93</v>
      </c>
      <c r="I537" s="61"/>
      <c r="J537" s="91"/>
    </row>
    <row r="538" spans="1:11" x14ac:dyDescent="0.25">
      <c r="A538" s="77">
        <v>6</v>
      </c>
      <c r="B538" s="66" t="s">
        <v>46</v>
      </c>
      <c r="C538" s="197">
        <v>0</v>
      </c>
      <c r="D538" s="123"/>
      <c r="E538" s="123">
        <v>0</v>
      </c>
      <c r="F538" s="79" t="s">
        <v>93</v>
      </c>
      <c r="G538" s="80" t="s">
        <v>93</v>
      </c>
      <c r="I538" s="61"/>
      <c r="J538" s="91"/>
    </row>
    <row r="539" spans="1:11" x14ac:dyDescent="0.25">
      <c r="A539" s="70">
        <v>7</v>
      </c>
      <c r="B539" s="71" t="s">
        <v>47</v>
      </c>
      <c r="C539" s="196">
        <v>808</v>
      </c>
      <c r="D539" s="124">
        <v>889</v>
      </c>
      <c r="E539" s="124">
        <v>971</v>
      </c>
      <c r="F539" s="73">
        <v>540</v>
      </c>
      <c r="G539" s="74">
        <v>300</v>
      </c>
      <c r="I539" s="61"/>
      <c r="J539" s="91"/>
    </row>
    <row r="540" spans="1:11" x14ac:dyDescent="0.25">
      <c r="A540" s="77">
        <v>8</v>
      </c>
      <c r="B540" s="66" t="s">
        <v>48</v>
      </c>
      <c r="C540" s="197">
        <v>0</v>
      </c>
      <c r="D540" s="125"/>
      <c r="E540" s="125"/>
      <c r="F540" s="79" t="s">
        <v>93</v>
      </c>
      <c r="G540" s="80" t="s">
        <v>93</v>
      </c>
      <c r="I540" s="61"/>
      <c r="J540" s="91"/>
    </row>
    <row r="541" spans="1:11" x14ac:dyDescent="0.25">
      <c r="A541" s="70">
        <v>9</v>
      </c>
      <c r="B541" s="71" t="s">
        <v>49</v>
      </c>
      <c r="C541" s="196">
        <v>2987</v>
      </c>
      <c r="D541" s="126">
        <v>3823</v>
      </c>
      <c r="E541" s="126">
        <v>3868</v>
      </c>
      <c r="F541" s="73">
        <v>2855</v>
      </c>
      <c r="G541" s="74">
        <v>2998</v>
      </c>
      <c r="I541" s="61"/>
      <c r="J541" s="91"/>
    </row>
    <row r="542" spans="1:11" x14ac:dyDescent="0.25">
      <c r="A542" s="77">
        <v>10</v>
      </c>
      <c r="B542" s="66" t="s">
        <v>50</v>
      </c>
      <c r="C542" s="197">
        <v>0</v>
      </c>
      <c r="D542" s="127">
        <v>0</v>
      </c>
      <c r="E542" s="127">
        <v>0</v>
      </c>
      <c r="F542" s="79" t="s">
        <v>81</v>
      </c>
      <c r="G542" s="80" t="s">
        <v>81</v>
      </c>
      <c r="I542" s="61"/>
      <c r="J542" s="91"/>
    </row>
    <row r="543" spans="1:11" x14ac:dyDescent="0.25">
      <c r="A543" s="70">
        <v>11</v>
      </c>
      <c r="B543" s="71" t="s">
        <v>51</v>
      </c>
      <c r="C543" s="196">
        <v>1199</v>
      </c>
      <c r="D543" s="128">
        <v>1399</v>
      </c>
      <c r="E543" s="128">
        <v>1649</v>
      </c>
      <c r="F543" s="73">
        <v>1853</v>
      </c>
      <c r="G543" s="74">
        <v>1945</v>
      </c>
      <c r="I543" s="61"/>
      <c r="J543" s="91"/>
    </row>
    <row r="544" spans="1:11" x14ac:dyDescent="0.25">
      <c r="A544" s="77">
        <v>12</v>
      </c>
      <c r="B544" s="66" t="s">
        <v>52</v>
      </c>
      <c r="C544" s="197">
        <v>0</v>
      </c>
      <c r="D544" s="125"/>
      <c r="E544" s="125">
        <v>0</v>
      </c>
      <c r="F544" s="79" t="s">
        <v>93</v>
      </c>
      <c r="G544" s="80" t="s">
        <v>93</v>
      </c>
      <c r="I544" s="61"/>
      <c r="J544" s="91"/>
    </row>
    <row r="545" spans="1:10" x14ac:dyDescent="0.25">
      <c r="A545" s="70">
        <v>13</v>
      </c>
      <c r="B545" s="71" t="s">
        <v>53</v>
      </c>
      <c r="C545" s="196">
        <v>956</v>
      </c>
      <c r="D545" s="130">
        <v>1014</v>
      </c>
      <c r="E545" s="130">
        <v>680</v>
      </c>
      <c r="F545" s="73">
        <v>898</v>
      </c>
      <c r="G545" s="74">
        <v>925</v>
      </c>
      <c r="I545" s="61"/>
      <c r="J545" s="91"/>
    </row>
    <row r="546" spans="1:10" x14ac:dyDescent="0.25">
      <c r="A546" s="77">
        <v>14</v>
      </c>
      <c r="B546" s="66" t="s">
        <v>54</v>
      </c>
      <c r="C546" s="197">
        <v>582</v>
      </c>
      <c r="D546" s="131"/>
      <c r="E546" s="131"/>
      <c r="F546" s="79" t="s">
        <v>81</v>
      </c>
      <c r="G546" s="80" t="s">
        <v>81</v>
      </c>
      <c r="I546" s="61"/>
      <c r="J546" s="91"/>
    </row>
    <row r="547" spans="1:10" x14ac:dyDescent="0.25">
      <c r="A547" s="70">
        <v>15</v>
      </c>
      <c r="B547" s="71" t="s">
        <v>55</v>
      </c>
      <c r="C547" s="196">
        <v>65</v>
      </c>
      <c r="D547" s="132">
        <v>180</v>
      </c>
      <c r="E547" s="132"/>
      <c r="F547" s="73" t="s">
        <v>81</v>
      </c>
      <c r="G547" s="74" t="s">
        <v>81</v>
      </c>
      <c r="I547" s="61"/>
      <c r="J547" s="91"/>
    </row>
    <row r="548" spans="1:10" x14ac:dyDescent="0.25">
      <c r="A548" s="77">
        <v>16</v>
      </c>
      <c r="B548" s="66" t="s">
        <v>56</v>
      </c>
      <c r="C548" s="197">
        <v>0</v>
      </c>
      <c r="D548" s="133">
        <v>0</v>
      </c>
      <c r="E548" s="133">
        <v>100</v>
      </c>
      <c r="F548" s="79" t="s">
        <v>93</v>
      </c>
      <c r="G548" s="80" t="s">
        <v>93</v>
      </c>
      <c r="I548" s="61"/>
      <c r="J548" s="91"/>
    </row>
    <row r="549" spans="1:10" x14ac:dyDescent="0.25">
      <c r="A549" s="70">
        <v>17</v>
      </c>
      <c r="B549" s="71" t="s">
        <v>57</v>
      </c>
      <c r="C549" s="196">
        <v>0</v>
      </c>
      <c r="D549" s="120"/>
      <c r="E549" s="120">
        <v>0</v>
      </c>
      <c r="F549" s="73" t="s">
        <v>81</v>
      </c>
      <c r="G549" s="74" t="s">
        <v>81</v>
      </c>
      <c r="I549" s="61"/>
      <c r="J549" s="91"/>
    </row>
    <row r="550" spans="1:10" x14ac:dyDescent="0.25">
      <c r="A550" s="77">
        <v>18</v>
      </c>
      <c r="B550" s="66" t="s">
        <v>58</v>
      </c>
      <c r="C550" s="197">
        <v>0</v>
      </c>
      <c r="D550" s="181">
        <v>0</v>
      </c>
      <c r="E550" s="181">
        <v>0</v>
      </c>
      <c r="F550" s="79" t="s">
        <v>81</v>
      </c>
      <c r="G550" s="80" t="s">
        <v>81</v>
      </c>
      <c r="I550" s="61"/>
      <c r="J550" s="91"/>
    </row>
    <row r="551" spans="1:10" x14ac:dyDescent="0.25">
      <c r="A551" s="70">
        <v>19</v>
      </c>
      <c r="B551" s="71" t="s">
        <v>59</v>
      </c>
      <c r="C551" s="196">
        <v>1825</v>
      </c>
      <c r="D551" s="120">
        <v>1882</v>
      </c>
      <c r="E551" s="120">
        <v>1570</v>
      </c>
      <c r="F551" s="73">
        <v>444</v>
      </c>
      <c r="G551" s="74">
        <v>500</v>
      </c>
      <c r="I551" s="61"/>
      <c r="J551" s="91"/>
    </row>
    <row r="552" spans="1:10" x14ac:dyDescent="0.25">
      <c r="A552" s="77">
        <v>20</v>
      </c>
      <c r="B552" s="66" t="s">
        <v>60</v>
      </c>
      <c r="C552" s="197">
        <v>83</v>
      </c>
      <c r="D552" s="137">
        <v>83</v>
      </c>
      <c r="E552" s="137">
        <v>124</v>
      </c>
      <c r="F552" s="79">
        <v>187</v>
      </c>
      <c r="G552" s="80">
        <v>210</v>
      </c>
      <c r="I552" s="61"/>
      <c r="J552" s="91"/>
    </row>
    <row r="553" spans="1:10" x14ac:dyDescent="0.25">
      <c r="A553" s="70">
        <v>21</v>
      </c>
      <c r="B553" s="71" t="s">
        <v>61</v>
      </c>
      <c r="C553" s="196">
        <v>128</v>
      </c>
      <c r="D553" s="132">
        <v>0</v>
      </c>
      <c r="E553" s="132"/>
      <c r="F553" s="73" t="s">
        <v>93</v>
      </c>
      <c r="G553" s="74" t="s">
        <v>93</v>
      </c>
      <c r="I553" s="61"/>
      <c r="J553" s="91"/>
    </row>
    <row r="554" spans="1:10" x14ac:dyDescent="0.25">
      <c r="A554" s="77">
        <v>22</v>
      </c>
      <c r="B554" s="66" t="s">
        <v>62</v>
      </c>
      <c r="C554" s="197">
        <v>300</v>
      </c>
      <c r="D554" s="138">
        <v>288</v>
      </c>
      <c r="E554" s="138">
        <v>125</v>
      </c>
      <c r="F554" s="79">
        <v>435</v>
      </c>
      <c r="G554" s="80">
        <v>422</v>
      </c>
      <c r="I554" s="61"/>
      <c r="J554" s="91"/>
    </row>
    <row r="555" spans="1:10" x14ac:dyDescent="0.25">
      <c r="A555" s="70">
        <v>23</v>
      </c>
      <c r="B555" s="71" t="s">
        <v>63</v>
      </c>
      <c r="C555" s="196">
        <v>0</v>
      </c>
      <c r="D555" s="139">
        <v>0</v>
      </c>
      <c r="E555" s="139">
        <v>0</v>
      </c>
      <c r="F555" s="73">
        <v>30</v>
      </c>
      <c r="G555" s="74">
        <v>36</v>
      </c>
      <c r="I555" s="61"/>
      <c r="J555" s="91"/>
    </row>
    <row r="556" spans="1:10" x14ac:dyDescent="0.25">
      <c r="A556" s="86">
        <v>24</v>
      </c>
      <c r="B556" s="28" t="s">
        <v>64</v>
      </c>
      <c r="C556" s="197">
        <v>0</v>
      </c>
      <c r="D556" s="125"/>
      <c r="E556" s="125">
        <v>0</v>
      </c>
      <c r="F556" s="79" t="s">
        <v>81</v>
      </c>
      <c r="G556" s="80" t="s">
        <v>81</v>
      </c>
      <c r="I556" s="61"/>
      <c r="J556" s="91"/>
    </row>
    <row r="557" spans="1:10" x14ac:dyDescent="0.25">
      <c r="A557" s="70">
        <v>25</v>
      </c>
      <c r="B557" s="71" t="s">
        <v>65</v>
      </c>
      <c r="C557" s="196">
        <v>0</v>
      </c>
      <c r="D557" s="140">
        <v>0</v>
      </c>
      <c r="E557" s="140"/>
      <c r="F557" s="73" t="s">
        <v>93</v>
      </c>
      <c r="G557" s="74" t="s">
        <v>93</v>
      </c>
      <c r="I557" s="61"/>
      <c r="J557" s="91"/>
    </row>
    <row r="558" spans="1:10" x14ac:dyDescent="0.25">
      <c r="A558" s="77">
        <v>26</v>
      </c>
      <c r="B558" s="66" t="s">
        <v>66</v>
      </c>
      <c r="C558" s="197">
        <v>0</v>
      </c>
      <c r="D558" s="119"/>
      <c r="E558" s="119"/>
      <c r="F558" s="79" t="s">
        <v>93</v>
      </c>
      <c r="G558" s="80" t="s">
        <v>93</v>
      </c>
      <c r="I558" s="61"/>
      <c r="J558" s="91"/>
    </row>
    <row r="559" spans="1:10" x14ac:dyDescent="0.25">
      <c r="A559" s="70">
        <v>27</v>
      </c>
      <c r="B559" s="71" t="s">
        <v>68</v>
      </c>
      <c r="C559" s="196">
        <v>315</v>
      </c>
      <c r="D559" s="141">
        <v>0</v>
      </c>
      <c r="E559" s="141">
        <v>0</v>
      </c>
      <c r="F559" s="73" t="s">
        <v>81</v>
      </c>
      <c r="G559" s="74" t="s">
        <v>81</v>
      </c>
      <c r="I559" s="61"/>
      <c r="J559" s="91"/>
    </row>
    <row r="560" spans="1:10" x14ac:dyDescent="0.25">
      <c r="A560" s="77">
        <v>28</v>
      </c>
      <c r="B560" s="66" t="s">
        <v>69</v>
      </c>
      <c r="C560" s="197">
        <v>150</v>
      </c>
      <c r="D560" s="142">
        <v>160</v>
      </c>
      <c r="E560" s="142">
        <v>155</v>
      </c>
      <c r="F560" s="79">
        <v>160</v>
      </c>
      <c r="G560" s="80">
        <v>185</v>
      </c>
      <c r="I560" s="61"/>
      <c r="J560" s="91"/>
    </row>
    <row r="561" spans="1:10" x14ac:dyDescent="0.25">
      <c r="A561" s="70">
        <v>29</v>
      </c>
      <c r="B561" s="71" t="s">
        <v>70</v>
      </c>
      <c r="C561" s="196">
        <v>0</v>
      </c>
      <c r="D561" s="143">
        <v>0</v>
      </c>
      <c r="E561" s="143">
        <v>0</v>
      </c>
      <c r="F561" s="73" t="s">
        <v>93</v>
      </c>
      <c r="G561" s="74" t="s">
        <v>93</v>
      </c>
      <c r="I561" s="61"/>
      <c r="J561" s="91"/>
    </row>
    <row r="562" spans="1:10" x14ac:dyDescent="0.25">
      <c r="A562" s="77">
        <v>30</v>
      </c>
      <c r="B562" s="66" t="s">
        <v>71</v>
      </c>
      <c r="C562" s="197">
        <v>88</v>
      </c>
      <c r="D562" s="144">
        <v>73</v>
      </c>
      <c r="E562" s="144">
        <v>81</v>
      </c>
      <c r="F562" s="79">
        <v>18</v>
      </c>
      <c r="G562" s="80">
        <v>19</v>
      </c>
      <c r="I562" s="61"/>
      <c r="J562" s="228"/>
    </row>
    <row r="563" spans="1:10" x14ac:dyDescent="0.25">
      <c r="A563" s="70">
        <v>31</v>
      </c>
      <c r="B563" s="71" t="s">
        <v>72</v>
      </c>
      <c r="C563" s="196">
        <v>796</v>
      </c>
      <c r="D563" s="132">
        <v>2290</v>
      </c>
      <c r="E563" s="132">
        <v>2425</v>
      </c>
      <c r="F563" s="73">
        <v>2431</v>
      </c>
      <c r="G563" s="74">
        <v>2503</v>
      </c>
      <c r="I563" s="61"/>
      <c r="J563" s="91"/>
    </row>
    <row r="564" spans="1:10" x14ac:dyDescent="0.25">
      <c r="A564" s="77">
        <v>32</v>
      </c>
      <c r="B564" s="66" t="s">
        <v>73</v>
      </c>
      <c r="C564" s="197">
        <v>570</v>
      </c>
      <c r="D564" s="145">
        <v>0</v>
      </c>
      <c r="E564" s="145"/>
      <c r="F564" s="79" t="s">
        <v>93</v>
      </c>
      <c r="G564" s="80" t="s">
        <v>93</v>
      </c>
      <c r="I564" s="61"/>
      <c r="J564" s="91"/>
    </row>
    <row r="565" spans="1:10" ht="13.8" thickBot="1" x14ac:dyDescent="0.3">
      <c r="A565" s="182">
        <v>33</v>
      </c>
      <c r="B565" s="183" t="s">
        <v>74</v>
      </c>
      <c r="C565" s="199">
        <v>30</v>
      </c>
      <c r="D565" s="185">
        <v>30</v>
      </c>
      <c r="E565" s="185"/>
      <c r="F565" s="186" t="s">
        <v>93</v>
      </c>
      <c r="G565" s="187" t="s">
        <v>93</v>
      </c>
      <c r="I565" s="61"/>
      <c r="J565" s="91"/>
    </row>
    <row r="566" spans="1:10" ht="13.8" thickBot="1" x14ac:dyDescent="0.3">
      <c r="A566" s="249" t="s">
        <v>75</v>
      </c>
      <c r="B566" s="250"/>
      <c r="C566" s="229">
        <f>SUM(C533:C565)</f>
        <v>11522</v>
      </c>
      <c r="D566" s="229">
        <f>SUM(D533:D565)</f>
        <v>13154</v>
      </c>
      <c r="E566" s="229">
        <f>SUM(E533:E565)</f>
        <v>12881</v>
      </c>
      <c r="F566" s="154">
        <f>SUM(F533:F565)</f>
        <v>10427</v>
      </c>
      <c r="G566" s="230">
        <f>SUM(G533:G565)</f>
        <v>10487</v>
      </c>
      <c r="I566" s="61"/>
      <c r="J566" s="91"/>
    </row>
    <row r="567" spans="1:10" x14ac:dyDescent="0.25">
      <c r="E567" s="210"/>
      <c r="F567" s="125"/>
      <c r="G567" s="125"/>
      <c r="I567" s="61"/>
      <c r="J567" s="91"/>
    </row>
    <row r="568" spans="1:10" x14ac:dyDescent="0.25">
      <c r="A568" s="2" t="s">
        <v>34</v>
      </c>
      <c r="B568" s="59" t="s">
        <v>35</v>
      </c>
      <c r="E568" s="210"/>
      <c r="F568" s="125"/>
      <c r="G568" s="125"/>
      <c r="I568" s="61"/>
      <c r="J568" s="91"/>
    </row>
    <row r="569" spans="1:10" x14ac:dyDescent="0.25">
      <c r="C569" s="2"/>
      <c r="D569" s="2"/>
      <c r="E569" s="2"/>
      <c r="F569" s="58"/>
      <c r="I569" s="61"/>
      <c r="J569" s="91"/>
    </row>
    <row r="570" spans="1:10" x14ac:dyDescent="0.25">
      <c r="A570" s="245" t="s">
        <v>95</v>
      </c>
      <c r="B570" s="245"/>
      <c r="C570" s="245"/>
      <c r="D570" s="245"/>
      <c r="E570" s="245"/>
      <c r="F570" s="245"/>
      <c r="G570" s="245"/>
    </row>
    <row r="571" spans="1:10" x14ac:dyDescent="0.25">
      <c r="A571" s="4"/>
      <c r="B571" s="4"/>
      <c r="C571" s="4"/>
      <c r="D571" s="4"/>
      <c r="E571" s="4"/>
      <c r="F571" s="5"/>
      <c r="G571" s="5"/>
    </row>
    <row r="572" spans="1:10" ht="13.8" thickBot="1" x14ac:dyDescent="0.3">
      <c r="A572" s="1"/>
      <c r="B572" s="1"/>
      <c r="C572" s="7"/>
      <c r="D572" s="7"/>
      <c r="E572" s="7"/>
      <c r="F572" s="6"/>
      <c r="G572" s="8" t="s">
        <v>1</v>
      </c>
    </row>
    <row r="573" spans="1:10" x14ac:dyDescent="0.25">
      <c r="A573" s="92" t="s">
        <v>2</v>
      </c>
      <c r="B573" s="62" t="s">
        <v>39</v>
      </c>
      <c r="C573" s="246" t="s">
        <v>4</v>
      </c>
      <c r="D573" s="247"/>
      <c r="E573" s="247"/>
      <c r="F573" s="247"/>
      <c r="G573" s="248"/>
    </row>
    <row r="574" spans="1:10" x14ac:dyDescent="0.25">
      <c r="A574" s="93"/>
      <c r="B574" s="63" t="s">
        <v>40</v>
      </c>
      <c r="C574" s="9">
        <v>2016</v>
      </c>
      <c r="D574" s="9">
        <v>2017</v>
      </c>
      <c r="E574" s="9">
        <v>2018</v>
      </c>
      <c r="F574" s="10">
        <v>2019</v>
      </c>
      <c r="G574" s="11" t="s">
        <v>5</v>
      </c>
    </row>
    <row r="575" spans="1:10" ht="13.8" thickBot="1" x14ac:dyDescent="0.3">
      <c r="A575" s="64" t="s">
        <v>6</v>
      </c>
      <c r="B575" s="14" t="s">
        <v>7</v>
      </c>
      <c r="C575" s="14" t="s">
        <v>8</v>
      </c>
      <c r="D575" s="14" t="s">
        <v>9</v>
      </c>
      <c r="E575" s="14" t="s">
        <v>10</v>
      </c>
      <c r="F575" s="15" t="s">
        <v>11</v>
      </c>
      <c r="G575" s="16" t="s">
        <v>12</v>
      </c>
    </row>
    <row r="576" spans="1:10" x14ac:dyDescent="0.25">
      <c r="A576" s="65"/>
      <c r="B576" s="66"/>
      <c r="C576" s="67"/>
      <c r="D576" s="67"/>
      <c r="E576" s="94"/>
      <c r="F576" s="231"/>
      <c r="G576" s="96"/>
    </row>
    <row r="577" spans="1:7" x14ac:dyDescent="0.25">
      <c r="A577" s="70">
        <v>1</v>
      </c>
      <c r="B577" s="71" t="s">
        <v>41</v>
      </c>
      <c r="C577" s="196">
        <v>0</v>
      </c>
      <c r="D577" s="196">
        <v>0</v>
      </c>
      <c r="E577" s="196">
        <v>0</v>
      </c>
      <c r="F577" s="73" t="s">
        <v>81</v>
      </c>
      <c r="G577" s="74" t="s">
        <v>81</v>
      </c>
    </row>
    <row r="578" spans="1:7" x14ac:dyDescent="0.25">
      <c r="A578" s="77">
        <v>2</v>
      </c>
      <c r="B578" s="66" t="s">
        <v>42</v>
      </c>
      <c r="C578" s="197">
        <v>0</v>
      </c>
      <c r="D578" s="119"/>
      <c r="E578" s="119"/>
      <c r="F578" s="79" t="s">
        <v>81</v>
      </c>
      <c r="G578" s="80" t="s">
        <v>81</v>
      </c>
    </row>
    <row r="579" spans="1:7" x14ac:dyDescent="0.25">
      <c r="A579" s="70">
        <v>3</v>
      </c>
      <c r="B579" s="71" t="s">
        <v>43</v>
      </c>
      <c r="C579" s="196">
        <v>850</v>
      </c>
      <c r="D579" s="120"/>
      <c r="E579" s="120"/>
      <c r="F579" s="73" t="s">
        <v>81</v>
      </c>
      <c r="G579" s="74" t="s">
        <v>81</v>
      </c>
    </row>
    <row r="580" spans="1:7" x14ac:dyDescent="0.25">
      <c r="A580" s="77">
        <v>4</v>
      </c>
      <c r="B580" s="66" t="s">
        <v>44</v>
      </c>
      <c r="C580" s="197">
        <v>5200</v>
      </c>
      <c r="D580" s="121">
        <v>5356</v>
      </c>
      <c r="E580" s="121">
        <v>5463</v>
      </c>
      <c r="F580" s="79">
        <v>20</v>
      </c>
      <c r="G580" s="80" t="s">
        <v>81</v>
      </c>
    </row>
    <row r="581" spans="1:7" x14ac:dyDescent="0.25">
      <c r="A581" s="70">
        <v>5</v>
      </c>
      <c r="B581" s="71" t="s">
        <v>45</v>
      </c>
      <c r="C581" s="196">
        <v>0</v>
      </c>
      <c r="D581" s="122">
        <v>0</v>
      </c>
      <c r="E581" s="122">
        <v>0</v>
      </c>
      <c r="F581" s="73" t="s">
        <v>93</v>
      </c>
      <c r="G581" s="74" t="s">
        <v>93</v>
      </c>
    </row>
    <row r="582" spans="1:7" x14ac:dyDescent="0.25">
      <c r="A582" s="77">
        <v>6</v>
      </c>
      <c r="B582" s="66" t="s">
        <v>46</v>
      </c>
      <c r="C582" s="197">
        <v>0</v>
      </c>
      <c r="D582" s="123"/>
      <c r="E582" s="123">
        <v>0</v>
      </c>
      <c r="F582" s="79" t="s">
        <v>93</v>
      </c>
      <c r="G582" s="80" t="s">
        <v>93</v>
      </c>
    </row>
    <row r="583" spans="1:7" x14ac:dyDescent="0.25">
      <c r="A583" s="70">
        <v>7</v>
      </c>
      <c r="B583" s="71" t="s">
        <v>47</v>
      </c>
      <c r="C583" s="196">
        <v>373</v>
      </c>
      <c r="D583" s="124">
        <v>411</v>
      </c>
      <c r="E583" s="124">
        <v>432</v>
      </c>
      <c r="F583" s="73">
        <v>850</v>
      </c>
      <c r="G583" s="74">
        <v>1000</v>
      </c>
    </row>
    <row r="584" spans="1:7" x14ac:dyDescent="0.25">
      <c r="A584" s="77">
        <v>8</v>
      </c>
      <c r="B584" s="66" t="s">
        <v>48</v>
      </c>
      <c r="C584" s="197">
        <v>0</v>
      </c>
      <c r="D584" s="125"/>
      <c r="E584" s="125"/>
      <c r="F584" s="79" t="s">
        <v>93</v>
      </c>
      <c r="G584" s="80" t="s">
        <v>93</v>
      </c>
    </row>
    <row r="585" spans="1:7" x14ac:dyDescent="0.25">
      <c r="A585" s="70">
        <v>9</v>
      </c>
      <c r="B585" s="71" t="s">
        <v>49</v>
      </c>
      <c r="C585" s="196">
        <v>0</v>
      </c>
      <c r="D585" s="126"/>
      <c r="E585" s="126"/>
      <c r="F585" s="73" t="s">
        <v>93</v>
      </c>
      <c r="G585" s="74" t="s">
        <v>93</v>
      </c>
    </row>
    <row r="586" spans="1:7" x14ac:dyDescent="0.25">
      <c r="A586" s="77">
        <v>10</v>
      </c>
      <c r="B586" s="66" t="s">
        <v>50</v>
      </c>
      <c r="C586" s="197">
        <v>8500</v>
      </c>
      <c r="D586" s="127">
        <v>8000</v>
      </c>
      <c r="E586" s="127">
        <v>6000</v>
      </c>
      <c r="F586" s="79">
        <v>3500</v>
      </c>
      <c r="G586" s="80">
        <v>3500</v>
      </c>
    </row>
    <row r="587" spans="1:7" x14ac:dyDescent="0.25">
      <c r="A587" s="70">
        <v>11</v>
      </c>
      <c r="B587" s="71" t="s">
        <v>51</v>
      </c>
      <c r="C587" s="196">
        <v>0</v>
      </c>
      <c r="D587" s="128">
        <v>0</v>
      </c>
      <c r="E587" s="128"/>
      <c r="F587" s="73" t="s">
        <v>93</v>
      </c>
      <c r="G587" s="74" t="s">
        <v>93</v>
      </c>
    </row>
    <row r="588" spans="1:7" x14ac:dyDescent="0.25">
      <c r="A588" s="77">
        <v>12</v>
      </c>
      <c r="B588" s="66" t="s">
        <v>52</v>
      </c>
      <c r="C588" s="197">
        <v>63093</v>
      </c>
      <c r="D588" s="125">
        <v>45000</v>
      </c>
      <c r="E588" s="125">
        <v>0</v>
      </c>
      <c r="F588" s="79" t="s">
        <v>93</v>
      </c>
      <c r="G588" s="80" t="s">
        <v>93</v>
      </c>
    </row>
    <row r="589" spans="1:7" x14ac:dyDescent="0.25">
      <c r="A589" s="70">
        <v>13</v>
      </c>
      <c r="B589" s="71" t="s">
        <v>53</v>
      </c>
      <c r="C589" s="196">
        <v>19100</v>
      </c>
      <c r="D589" s="130">
        <v>19026</v>
      </c>
      <c r="E589" s="130">
        <v>15300</v>
      </c>
      <c r="F589" s="73">
        <v>61020</v>
      </c>
      <c r="G589" s="74">
        <v>63000</v>
      </c>
    </row>
    <row r="590" spans="1:7" x14ac:dyDescent="0.25">
      <c r="A590" s="77">
        <v>14</v>
      </c>
      <c r="B590" s="66" t="s">
        <v>54</v>
      </c>
      <c r="C590" s="197">
        <v>402</v>
      </c>
      <c r="D590" s="131">
        <v>326</v>
      </c>
      <c r="E590" s="131">
        <v>445</v>
      </c>
      <c r="F590" s="79">
        <v>1200</v>
      </c>
      <c r="G590" s="80">
        <v>1500</v>
      </c>
    </row>
    <row r="591" spans="1:7" x14ac:dyDescent="0.25">
      <c r="A591" s="70">
        <v>15</v>
      </c>
      <c r="B591" s="71" t="s">
        <v>55</v>
      </c>
      <c r="C591" s="196">
        <v>0</v>
      </c>
      <c r="D591" s="132"/>
      <c r="E591" s="132"/>
      <c r="F591" s="73" t="s">
        <v>81</v>
      </c>
      <c r="G591" s="74" t="s">
        <v>81</v>
      </c>
    </row>
    <row r="592" spans="1:7" x14ac:dyDescent="0.25">
      <c r="A592" s="77">
        <v>16</v>
      </c>
      <c r="B592" s="66" t="s">
        <v>56</v>
      </c>
      <c r="C592" s="197">
        <v>0</v>
      </c>
      <c r="D592" s="133">
        <v>0</v>
      </c>
      <c r="E592" s="133">
        <v>500</v>
      </c>
      <c r="F592" s="79" t="s">
        <v>93</v>
      </c>
      <c r="G592" s="80" t="s">
        <v>93</v>
      </c>
    </row>
    <row r="593" spans="1:7" x14ac:dyDescent="0.25">
      <c r="A593" s="70">
        <v>17</v>
      </c>
      <c r="B593" s="71" t="s">
        <v>57</v>
      </c>
      <c r="C593" s="196">
        <v>0</v>
      </c>
      <c r="D593" s="120"/>
      <c r="E593" s="120">
        <v>0</v>
      </c>
      <c r="F593" s="73" t="s">
        <v>81</v>
      </c>
      <c r="G593" s="74" t="s">
        <v>81</v>
      </c>
    </row>
    <row r="594" spans="1:7" x14ac:dyDescent="0.25">
      <c r="A594" s="77">
        <v>18</v>
      </c>
      <c r="B594" s="66" t="s">
        <v>58</v>
      </c>
      <c r="C594" s="197">
        <v>90421</v>
      </c>
      <c r="D594" s="135">
        <v>91205</v>
      </c>
      <c r="E594" s="135">
        <v>91587</v>
      </c>
      <c r="F594" s="79">
        <v>84135</v>
      </c>
      <c r="G594" s="80">
        <v>84976</v>
      </c>
    </row>
    <row r="595" spans="1:7" x14ac:dyDescent="0.25">
      <c r="A595" s="70">
        <v>19</v>
      </c>
      <c r="B595" s="71" t="s">
        <v>59</v>
      </c>
      <c r="C595" s="196">
        <v>35605</v>
      </c>
      <c r="D595" s="120">
        <v>21597</v>
      </c>
      <c r="E595" s="120">
        <v>17500</v>
      </c>
      <c r="F595" s="73">
        <v>1200</v>
      </c>
      <c r="G595" s="74">
        <v>1400</v>
      </c>
    </row>
    <row r="596" spans="1:7" x14ac:dyDescent="0.25">
      <c r="A596" s="77">
        <v>20</v>
      </c>
      <c r="B596" s="66" t="s">
        <v>60</v>
      </c>
      <c r="C596" s="197">
        <v>0</v>
      </c>
      <c r="D596" s="137">
        <v>220</v>
      </c>
      <c r="E596" s="137">
        <v>248</v>
      </c>
      <c r="F596" s="79">
        <v>386</v>
      </c>
      <c r="G596" s="80">
        <v>424</v>
      </c>
    </row>
    <row r="597" spans="1:7" x14ac:dyDescent="0.25">
      <c r="A597" s="70">
        <v>21</v>
      </c>
      <c r="B597" s="71" t="s">
        <v>61</v>
      </c>
      <c r="C597" s="196">
        <v>515</v>
      </c>
      <c r="D597" s="132">
        <v>0</v>
      </c>
      <c r="E597" s="132"/>
      <c r="F597" s="73" t="s">
        <v>93</v>
      </c>
      <c r="G597" s="74" t="s">
        <v>93</v>
      </c>
    </row>
    <row r="598" spans="1:7" x14ac:dyDescent="0.25">
      <c r="A598" s="77">
        <v>22</v>
      </c>
      <c r="B598" s="66" t="s">
        <v>62</v>
      </c>
      <c r="C598" s="197">
        <v>20386</v>
      </c>
      <c r="D598" s="138">
        <v>1000</v>
      </c>
      <c r="E598" s="138">
        <v>1000</v>
      </c>
      <c r="F598" s="79">
        <v>6000</v>
      </c>
      <c r="G598" s="80" t="s">
        <v>93</v>
      </c>
    </row>
    <row r="599" spans="1:7" x14ac:dyDescent="0.25">
      <c r="A599" s="70">
        <v>23</v>
      </c>
      <c r="B599" s="71" t="s">
        <v>63</v>
      </c>
      <c r="C599" s="196">
        <v>0</v>
      </c>
      <c r="D599" s="139">
        <v>0</v>
      </c>
      <c r="E599" s="139">
        <v>0</v>
      </c>
      <c r="F599" s="73">
        <v>6074</v>
      </c>
      <c r="G599" s="74">
        <v>6195</v>
      </c>
    </row>
    <row r="600" spans="1:7" x14ac:dyDescent="0.25">
      <c r="A600" s="86">
        <v>24</v>
      </c>
      <c r="B600" s="28" t="s">
        <v>64</v>
      </c>
      <c r="C600" s="197">
        <v>0</v>
      </c>
      <c r="D600" s="125"/>
      <c r="E600" s="125">
        <v>0</v>
      </c>
      <c r="F600" s="79" t="s">
        <v>81</v>
      </c>
      <c r="G600" s="80" t="s">
        <v>81</v>
      </c>
    </row>
    <row r="601" spans="1:7" x14ac:dyDescent="0.25">
      <c r="A601" s="70">
        <v>25</v>
      </c>
      <c r="B601" s="71" t="s">
        <v>65</v>
      </c>
      <c r="C601" s="196">
        <v>0</v>
      </c>
      <c r="D601" s="140">
        <v>0</v>
      </c>
      <c r="E601" s="140"/>
      <c r="F601" s="73" t="s">
        <v>93</v>
      </c>
      <c r="G601" s="74" t="s">
        <v>93</v>
      </c>
    </row>
    <row r="602" spans="1:7" x14ac:dyDescent="0.25">
      <c r="A602" s="77">
        <v>26</v>
      </c>
      <c r="B602" s="66" t="s">
        <v>66</v>
      </c>
      <c r="C602" s="197">
        <v>15240</v>
      </c>
      <c r="D602" s="119">
        <v>7940</v>
      </c>
      <c r="E602" s="119">
        <v>9503</v>
      </c>
      <c r="F602" s="79">
        <v>8243</v>
      </c>
      <c r="G602" s="80">
        <v>9067</v>
      </c>
    </row>
    <row r="603" spans="1:7" x14ac:dyDescent="0.25">
      <c r="A603" s="70">
        <v>27</v>
      </c>
      <c r="B603" s="71" t="s">
        <v>68</v>
      </c>
      <c r="C603" s="196">
        <v>2503</v>
      </c>
      <c r="D603" s="141">
        <v>60000</v>
      </c>
      <c r="E603" s="141">
        <v>24900</v>
      </c>
      <c r="F603" s="73">
        <v>8410</v>
      </c>
      <c r="G603" s="74">
        <v>8410</v>
      </c>
    </row>
    <row r="604" spans="1:7" x14ac:dyDescent="0.25">
      <c r="A604" s="77">
        <v>28</v>
      </c>
      <c r="B604" s="66" t="s">
        <v>69</v>
      </c>
      <c r="C604" s="197">
        <v>5030</v>
      </c>
      <c r="D604" s="142">
        <v>5555</v>
      </c>
      <c r="E604" s="142">
        <v>4935</v>
      </c>
      <c r="F604" s="79">
        <v>5680</v>
      </c>
      <c r="G604" s="80">
        <v>6500</v>
      </c>
    </row>
    <row r="605" spans="1:7" x14ac:dyDescent="0.25">
      <c r="A605" s="70">
        <v>29</v>
      </c>
      <c r="B605" s="71" t="s">
        <v>70</v>
      </c>
      <c r="C605" s="196">
        <v>30300</v>
      </c>
      <c r="D605" s="143">
        <v>33000</v>
      </c>
      <c r="E605" s="143">
        <v>5000</v>
      </c>
      <c r="F605" s="73">
        <v>5500</v>
      </c>
      <c r="G605" s="74">
        <v>5775</v>
      </c>
    </row>
    <row r="606" spans="1:7" x14ac:dyDescent="0.25">
      <c r="A606" s="77">
        <v>30</v>
      </c>
      <c r="B606" s="66" t="s">
        <v>71</v>
      </c>
      <c r="C606" s="197">
        <v>11680</v>
      </c>
      <c r="D606" s="144">
        <v>0</v>
      </c>
      <c r="E606" s="144">
        <v>0</v>
      </c>
      <c r="F606" s="79" t="s">
        <v>81</v>
      </c>
      <c r="G606" s="80" t="s">
        <v>81</v>
      </c>
    </row>
    <row r="607" spans="1:7" x14ac:dyDescent="0.25">
      <c r="A607" s="70">
        <v>31</v>
      </c>
      <c r="B607" s="71" t="s">
        <v>72</v>
      </c>
      <c r="C607" s="196">
        <v>9876</v>
      </c>
      <c r="D607" s="132">
        <v>25035</v>
      </c>
      <c r="E607" s="132">
        <v>34951</v>
      </c>
      <c r="F607" s="73">
        <v>19410</v>
      </c>
      <c r="G607" s="74">
        <v>19992</v>
      </c>
    </row>
    <row r="608" spans="1:7" x14ac:dyDescent="0.25">
      <c r="A608" s="77">
        <v>32</v>
      </c>
      <c r="B608" s="66" t="s">
        <v>73</v>
      </c>
      <c r="C608" s="197">
        <v>1200</v>
      </c>
      <c r="D608" s="145">
        <v>1500</v>
      </c>
      <c r="E608" s="145">
        <v>1372</v>
      </c>
      <c r="F608" s="79">
        <v>12350</v>
      </c>
      <c r="G608" s="80">
        <v>15000</v>
      </c>
    </row>
    <row r="609" spans="1:8" ht="13.8" thickBot="1" x14ac:dyDescent="0.3">
      <c r="A609" s="182">
        <v>33</v>
      </c>
      <c r="B609" s="183" t="s">
        <v>74</v>
      </c>
      <c r="C609" s="199">
        <v>4400</v>
      </c>
      <c r="D609" s="185">
        <v>3000</v>
      </c>
      <c r="E609" s="185"/>
      <c r="F609" s="186" t="s">
        <v>93</v>
      </c>
      <c r="G609" s="187" t="s">
        <v>93</v>
      </c>
    </row>
    <row r="610" spans="1:8" ht="13.8" thickBot="1" x14ac:dyDescent="0.3">
      <c r="A610" s="249" t="s">
        <v>75</v>
      </c>
      <c r="B610" s="250"/>
      <c r="C610" s="232">
        <f>SUM(C577:C609)</f>
        <v>324674</v>
      </c>
      <c r="D610" s="232">
        <f>SUM(D577:D609)</f>
        <v>328171</v>
      </c>
      <c r="E610" s="232">
        <f>SUM(E577:E609)</f>
        <v>219136</v>
      </c>
      <c r="F610" s="233">
        <f>SUM(F577:F609)</f>
        <v>223978</v>
      </c>
      <c r="G610" s="234">
        <f>SUM(G577:G609)</f>
        <v>226739</v>
      </c>
    </row>
    <row r="611" spans="1:8" x14ac:dyDescent="0.25">
      <c r="E611" s="210"/>
      <c r="F611" s="125"/>
      <c r="G611" s="125"/>
    </row>
    <row r="612" spans="1:8" x14ac:dyDescent="0.25">
      <c r="A612" s="2" t="s">
        <v>34</v>
      </c>
      <c r="B612" s="59" t="s">
        <v>35</v>
      </c>
      <c r="E612" s="210"/>
      <c r="F612" s="125"/>
      <c r="G612" s="125"/>
    </row>
    <row r="613" spans="1:8" x14ac:dyDescent="0.25">
      <c r="C613" s="2"/>
      <c r="D613" s="2"/>
      <c r="E613" s="2"/>
      <c r="F613" s="58"/>
    </row>
    <row r="614" spans="1:8" x14ac:dyDescent="0.25">
      <c r="A614" s="245" t="s">
        <v>96</v>
      </c>
      <c r="B614" s="245"/>
      <c r="C614" s="245"/>
      <c r="D614" s="245"/>
      <c r="E614" s="245"/>
      <c r="F614" s="245"/>
      <c r="G614" s="245"/>
      <c r="H614" s="211"/>
    </row>
    <row r="615" spans="1:8" x14ac:dyDescent="0.25">
      <c r="A615" s="4"/>
      <c r="B615" s="4"/>
      <c r="C615" s="4"/>
      <c r="D615" s="4"/>
      <c r="E615" s="4"/>
      <c r="F615" s="5"/>
      <c r="G615" s="5"/>
      <c r="H615" s="235"/>
    </row>
    <row r="616" spans="1:8" ht="13.8" thickBot="1" x14ac:dyDescent="0.3">
      <c r="A616" s="1"/>
      <c r="B616" s="1"/>
      <c r="C616" s="7"/>
      <c r="D616" s="7"/>
      <c r="E616" s="7"/>
      <c r="F616" s="6"/>
      <c r="G616" s="8" t="s">
        <v>1</v>
      </c>
      <c r="H616" s="235"/>
    </row>
    <row r="617" spans="1:8" x14ac:dyDescent="0.25">
      <c r="A617" s="92" t="s">
        <v>2</v>
      </c>
      <c r="B617" s="62" t="s">
        <v>39</v>
      </c>
      <c r="C617" s="246" t="s">
        <v>4</v>
      </c>
      <c r="D617" s="247"/>
      <c r="E617" s="247"/>
      <c r="F617" s="247"/>
      <c r="G617" s="248"/>
      <c r="H617" s="213"/>
    </row>
    <row r="618" spans="1:8" x14ac:dyDescent="0.25">
      <c r="A618" s="93"/>
      <c r="B618" s="63" t="s">
        <v>40</v>
      </c>
      <c r="C618" s="9">
        <v>2016</v>
      </c>
      <c r="D618" s="9">
        <v>2017</v>
      </c>
      <c r="E618" s="9">
        <v>2018</v>
      </c>
      <c r="F618" s="10">
        <v>2019</v>
      </c>
      <c r="G618" s="11" t="s">
        <v>5</v>
      </c>
      <c r="H618" s="213"/>
    </row>
    <row r="619" spans="1:8" ht="13.8" thickBot="1" x14ac:dyDescent="0.3">
      <c r="A619" s="64" t="s">
        <v>6</v>
      </c>
      <c r="B619" s="14" t="s">
        <v>7</v>
      </c>
      <c r="C619" s="14" t="s">
        <v>8</v>
      </c>
      <c r="D619" s="14" t="s">
        <v>9</v>
      </c>
      <c r="E619" s="14" t="s">
        <v>10</v>
      </c>
      <c r="F619" s="15" t="s">
        <v>11</v>
      </c>
      <c r="G619" s="16" t="s">
        <v>12</v>
      </c>
      <c r="H619" s="213"/>
    </row>
    <row r="620" spans="1:8" x14ac:dyDescent="0.25">
      <c r="A620" s="65"/>
      <c r="B620" s="66"/>
      <c r="C620" s="67"/>
      <c r="D620" s="67"/>
      <c r="E620" s="94"/>
      <c r="F620" s="231"/>
      <c r="G620" s="96"/>
      <c r="H620" s="213"/>
    </row>
    <row r="621" spans="1:8" x14ac:dyDescent="0.25">
      <c r="A621" s="70">
        <v>1</v>
      </c>
      <c r="B621" s="71" t="s">
        <v>41</v>
      </c>
      <c r="C621" s="196">
        <v>0</v>
      </c>
      <c r="D621" s="118" t="s">
        <v>77</v>
      </c>
      <c r="E621" s="118">
        <v>0</v>
      </c>
      <c r="F621" s="73" t="s">
        <v>81</v>
      </c>
      <c r="G621" s="74" t="s">
        <v>81</v>
      </c>
      <c r="H621" s="213"/>
    </row>
    <row r="622" spans="1:8" x14ac:dyDescent="0.25">
      <c r="A622" s="77">
        <v>2</v>
      </c>
      <c r="B622" s="66" t="s">
        <v>42</v>
      </c>
      <c r="C622" s="197">
        <v>0</v>
      </c>
      <c r="D622" s="197">
        <v>0</v>
      </c>
      <c r="E622" s="197"/>
      <c r="F622" s="79" t="s">
        <v>81</v>
      </c>
      <c r="G622" s="80" t="s">
        <v>81</v>
      </c>
      <c r="H622" s="213"/>
    </row>
    <row r="623" spans="1:8" x14ac:dyDescent="0.25">
      <c r="A623" s="70">
        <v>3</v>
      </c>
      <c r="B623" s="71" t="s">
        <v>43</v>
      </c>
      <c r="C623" s="196">
        <v>1550</v>
      </c>
      <c r="D623" s="120">
        <v>7891</v>
      </c>
      <c r="E623" s="120">
        <v>8470</v>
      </c>
      <c r="F623" s="73">
        <v>8504</v>
      </c>
      <c r="G623" s="74">
        <v>8971</v>
      </c>
      <c r="H623" s="213"/>
    </row>
    <row r="624" spans="1:8" x14ac:dyDescent="0.25">
      <c r="A624" s="77">
        <v>4</v>
      </c>
      <c r="B624" s="66" t="s">
        <v>44</v>
      </c>
      <c r="C624" s="197">
        <v>2317</v>
      </c>
      <c r="D624" s="121">
        <v>2387</v>
      </c>
      <c r="E624" s="121">
        <v>2434</v>
      </c>
      <c r="F624" s="79">
        <v>2030</v>
      </c>
      <c r="G624" s="80">
        <v>1928</v>
      </c>
      <c r="H624" s="213"/>
    </row>
    <row r="625" spans="1:8" x14ac:dyDescent="0.25">
      <c r="A625" s="70">
        <v>5</v>
      </c>
      <c r="B625" s="71" t="s">
        <v>45</v>
      </c>
      <c r="C625" s="196">
        <v>0</v>
      </c>
      <c r="D625" s="122">
        <v>0</v>
      </c>
      <c r="E625" s="122">
        <v>0</v>
      </c>
      <c r="F625" s="73" t="s">
        <v>93</v>
      </c>
      <c r="G625" s="74" t="s">
        <v>93</v>
      </c>
      <c r="H625" s="213"/>
    </row>
    <row r="626" spans="1:8" x14ac:dyDescent="0.25">
      <c r="A626" s="77">
        <v>6</v>
      </c>
      <c r="B626" s="66" t="s">
        <v>46</v>
      </c>
      <c r="C626" s="197">
        <v>0</v>
      </c>
      <c r="D626" s="197">
        <v>0</v>
      </c>
      <c r="E626" s="197">
        <v>0</v>
      </c>
      <c r="F626" s="79" t="s">
        <v>93</v>
      </c>
      <c r="G626" s="80" t="s">
        <v>93</v>
      </c>
      <c r="H626" s="213"/>
    </row>
    <row r="627" spans="1:8" x14ac:dyDescent="0.25">
      <c r="A627" s="70">
        <v>7</v>
      </c>
      <c r="B627" s="71" t="s">
        <v>47</v>
      </c>
      <c r="C627" s="196">
        <v>1834</v>
      </c>
      <c r="D627" s="124">
        <v>1781</v>
      </c>
      <c r="E627" s="124">
        <v>2631</v>
      </c>
      <c r="F627" s="73">
        <v>3244</v>
      </c>
      <c r="G627" s="74">
        <v>2500</v>
      </c>
      <c r="H627" s="213"/>
    </row>
    <row r="628" spans="1:8" x14ac:dyDescent="0.25">
      <c r="A628" s="77">
        <v>8</v>
      </c>
      <c r="B628" s="66" t="s">
        <v>48</v>
      </c>
      <c r="C628" s="197">
        <v>0</v>
      </c>
      <c r="D628" s="197">
        <v>0</v>
      </c>
      <c r="E628" s="197"/>
      <c r="F628" s="79" t="s">
        <v>93</v>
      </c>
      <c r="G628" s="80" t="s">
        <v>93</v>
      </c>
      <c r="H628" s="213"/>
    </row>
    <row r="629" spans="1:8" x14ac:dyDescent="0.25">
      <c r="A629" s="70">
        <v>9</v>
      </c>
      <c r="B629" s="71" t="s">
        <v>49</v>
      </c>
      <c r="C629" s="196">
        <v>0</v>
      </c>
      <c r="D629" s="126"/>
      <c r="E629" s="126"/>
      <c r="F629" s="73" t="s">
        <v>93</v>
      </c>
      <c r="G629" s="74" t="s">
        <v>93</v>
      </c>
      <c r="H629" s="213"/>
    </row>
    <row r="630" spans="1:8" x14ac:dyDescent="0.25">
      <c r="A630" s="77">
        <v>10</v>
      </c>
      <c r="B630" s="66" t="s">
        <v>50</v>
      </c>
      <c r="C630" s="197">
        <v>0</v>
      </c>
      <c r="D630" s="127">
        <v>0</v>
      </c>
      <c r="E630" s="127">
        <v>0</v>
      </c>
      <c r="F630" s="79" t="s">
        <v>81</v>
      </c>
      <c r="G630" s="80" t="s">
        <v>81</v>
      </c>
      <c r="H630" s="213"/>
    </row>
    <row r="631" spans="1:8" x14ac:dyDescent="0.25">
      <c r="A631" s="70">
        <v>11</v>
      </c>
      <c r="B631" s="71" t="s">
        <v>51</v>
      </c>
      <c r="C631" s="196">
        <v>0</v>
      </c>
      <c r="D631" s="128">
        <v>2040</v>
      </c>
      <c r="E631" s="128">
        <v>2260</v>
      </c>
      <c r="F631" s="73">
        <v>2318</v>
      </c>
      <c r="G631" s="74">
        <v>2433</v>
      </c>
      <c r="H631" s="213"/>
    </row>
    <row r="632" spans="1:8" x14ac:dyDescent="0.25">
      <c r="A632" s="77">
        <v>12</v>
      </c>
      <c r="B632" s="66" t="s">
        <v>52</v>
      </c>
      <c r="C632" s="197">
        <v>0</v>
      </c>
      <c r="D632" s="125"/>
      <c r="E632" s="125">
        <v>0</v>
      </c>
      <c r="F632" s="79" t="s">
        <v>93</v>
      </c>
      <c r="G632" s="80" t="s">
        <v>93</v>
      </c>
      <c r="H632" s="61"/>
    </row>
    <row r="633" spans="1:8" x14ac:dyDescent="0.25">
      <c r="A633" s="70">
        <v>13</v>
      </c>
      <c r="B633" s="71" t="s">
        <v>53</v>
      </c>
      <c r="C633" s="196">
        <v>2218</v>
      </c>
      <c r="D633" s="130">
        <v>2200</v>
      </c>
      <c r="E633" s="130">
        <v>1850</v>
      </c>
      <c r="F633" s="73">
        <v>1375</v>
      </c>
      <c r="G633" s="74">
        <v>1500</v>
      </c>
      <c r="H633" s="61"/>
    </row>
    <row r="634" spans="1:8" x14ac:dyDescent="0.25">
      <c r="A634" s="77">
        <v>14</v>
      </c>
      <c r="B634" s="66" t="s">
        <v>54</v>
      </c>
      <c r="C634" s="197">
        <v>836</v>
      </c>
      <c r="D634" s="131"/>
      <c r="E634" s="131"/>
      <c r="F634" s="79">
        <v>540</v>
      </c>
      <c r="G634" s="80">
        <v>800</v>
      </c>
      <c r="H634" s="61"/>
    </row>
    <row r="635" spans="1:8" x14ac:dyDescent="0.25">
      <c r="A635" s="70">
        <v>15</v>
      </c>
      <c r="B635" s="71" t="s">
        <v>55</v>
      </c>
      <c r="C635" s="196">
        <v>2218</v>
      </c>
      <c r="D635" s="132"/>
      <c r="E635" s="132"/>
      <c r="F635" s="73" t="s">
        <v>81</v>
      </c>
      <c r="G635" s="74" t="s">
        <v>81</v>
      </c>
      <c r="H635" s="61"/>
    </row>
    <row r="636" spans="1:8" x14ac:dyDescent="0.25">
      <c r="A636" s="77">
        <v>16</v>
      </c>
      <c r="B636" s="66" t="s">
        <v>56</v>
      </c>
      <c r="C636" s="197">
        <v>0</v>
      </c>
      <c r="D636" s="133">
        <v>0</v>
      </c>
      <c r="E636" s="133">
        <v>500</v>
      </c>
      <c r="F636" s="79" t="s">
        <v>93</v>
      </c>
      <c r="G636" s="80" t="s">
        <v>93</v>
      </c>
      <c r="H636" s="61"/>
    </row>
    <row r="637" spans="1:8" x14ac:dyDescent="0.25">
      <c r="A637" s="70">
        <v>17</v>
      </c>
      <c r="B637" s="71" t="s">
        <v>57</v>
      </c>
      <c r="C637" s="196">
        <v>0</v>
      </c>
      <c r="D637" s="120"/>
      <c r="E637" s="120">
        <v>0</v>
      </c>
      <c r="F637" s="73" t="s">
        <v>81</v>
      </c>
      <c r="G637" s="74" t="s">
        <v>81</v>
      </c>
      <c r="H637" s="61"/>
    </row>
    <row r="638" spans="1:8" x14ac:dyDescent="0.25">
      <c r="A638" s="77">
        <v>18</v>
      </c>
      <c r="B638" s="66" t="s">
        <v>58</v>
      </c>
      <c r="C638" s="197">
        <v>0</v>
      </c>
      <c r="D638" s="181">
        <v>0</v>
      </c>
      <c r="E638" s="181">
        <v>0</v>
      </c>
      <c r="F638" s="79" t="s">
        <v>81</v>
      </c>
      <c r="G638" s="80" t="s">
        <v>81</v>
      </c>
      <c r="H638" s="61"/>
    </row>
    <row r="639" spans="1:8" x14ac:dyDescent="0.25">
      <c r="A639" s="70">
        <v>19</v>
      </c>
      <c r="B639" s="71" t="s">
        <v>59</v>
      </c>
      <c r="C639" s="196">
        <v>6008</v>
      </c>
      <c r="D639" s="120">
        <v>4865</v>
      </c>
      <c r="E639" s="120">
        <v>3200</v>
      </c>
      <c r="F639" s="73" t="s">
        <v>81</v>
      </c>
      <c r="G639" s="74" t="s">
        <v>81</v>
      </c>
      <c r="H639" s="61"/>
    </row>
    <row r="640" spans="1:8" x14ac:dyDescent="0.25">
      <c r="A640" s="77">
        <v>20</v>
      </c>
      <c r="B640" s="66" t="s">
        <v>60</v>
      </c>
      <c r="C640" s="197">
        <v>317</v>
      </c>
      <c r="D640" s="137">
        <v>317</v>
      </c>
      <c r="E640" s="137">
        <v>368</v>
      </c>
      <c r="F640" s="79">
        <v>421</v>
      </c>
      <c r="G640" s="80">
        <v>486</v>
      </c>
      <c r="H640" s="61"/>
    </row>
    <row r="641" spans="1:8" x14ac:dyDescent="0.25">
      <c r="A641" s="70">
        <v>21</v>
      </c>
      <c r="B641" s="71" t="s">
        <v>61</v>
      </c>
      <c r="C641" s="196">
        <v>257</v>
      </c>
      <c r="D641" s="132">
        <v>0</v>
      </c>
      <c r="E641" s="132"/>
      <c r="F641" s="73" t="s">
        <v>93</v>
      </c>
      <c r="G641" s="74" t="s">
        <v>93</v>
      </c>
      <c r="H641" s="61"/>
    </row>
    <row r="642" spans="1:8" x14ac:dyDescent="0.25">
      <c r="A642" s="77">
        <v>22</v>
      </c>
      <c r="B642" s="66" t="s">
        <v>62</v>
      </c>
      <c r="C642" s="197">
        <v>2534</v>
      </c>
      <c r="D642" s="138">
        <v>0</v>
      </c>
      <c r="E642" s="138">
        <v>0</v>
      </c>
      <c r="F642" s="79" t="s">
        <v>93</v>
      </c>
      <c r="G642" s="80" t="s">
        <v>93</v>
      </c>
      <c r="H642" s="61"/>
    </row>
    <row r="643" spans="1:8" x14ac:dyDescent="0.25">
      <c r="A643" s="70">
        <v>23</v>
      </c>
      <c r="B643" s="71" t="s">
        <v>63</v>
      </c>
      <c r="C643" s="196">
        <v>0</v>
      </c>
      <c r="D643" s="139">
        <v>0</v>
      </c>
      <c r="E643" s="139">
        <v>0</v>
      </c>
      <c r="F643" s="73">
        <v>3295</v>
      </c>
      <c r="G643" s="74">
        <v>3360</v>
      </c>
      <c r="H643" s="61"/>
    </row>
    <row r="644" spans="1:8" x14ac:dyDescent="0.25">
      <c r="A644" s="86">
        <v>24</v>
      </c>
      <c r="B644" s="28" t="s">
        <v>64</v>
      </c>
      <c r="C644" s="197">
        <v>0</v>
      </c>
      <c r="D644" s="125"/>
      <c r="E644" s="125">
        <v>0</v>
      </c>
      <c r="F644" s="79" t="s">
        <v>81</v>
      </c>
      <c r="G644" s="80" t="s">
        <v>81</v>
      </c>
      <c r="H644" s="61"/>
    </row>
    <row r="645" spans="1:8" x14ac:dyDescent="0.25">
      <c r="A645" s="70">
        <v>25</v>
      </c>
      <c r="B645" s="71" t="s">
        <v>65</v>
      </c>
      <c r="C645" s="196">
        <v>0</v>
      </c>
      <c r="D645" s="140">
        <v>0</v>
      </c>
      <c r="E645" s="140"/>
      <c r="F645" s="73" t="s">
        <v>93</v>
      </c>
      <c r="G645" s="74" t="s">
        <v>93</v>
      </c>
      <c r="H645" s="61"/>
    </row>
    <row r="646" spans="1:8" x14ac:dyDescent="0.25">
      <c r="A646" s="77">
        <v>26</v>
      </c>
      <c r="B646" s="66" t="s">
        <v>66</v>
      </c>
      <c r="C646" s="197">
        <v>356</v>
      </c>
      <c r="D646" s="119">
        <v>381</v>
      </c>
      <c r="E646" s="119">
        <v>374</v>
      </c>
      <c r="F646" s="79">
        <v>383</v>
      </c>
      <c r="G646" s="80">
        <v>421</v>
      </c>
      <c r="H646" s="61"/>
    </row>
    <row r="647" spans="1:8" x14ac:dyDescent="0.25">
      <c r="A647" s="70">
        <v>27</v>
      </c>
      <c r="B647" s="71" t="s">
        <v>68</v>
      </c>
      <c r="C647" s="196">
        <v>1147</v>
      </c>
      <c r="D647" s="141">
        <v>150</v>
      </c>
      <c r="E647" s="141">
        <v>143</v>
      </c>
      <c r="F647" s="73" t="s">
        <v>81</v>
      </c>
      <c r="G647" s="74" t="s">
        <v>81</v>
      </c>
      <c r="H647" s="61"/>
    </row>
    <row r="648" spans="1:8" x14ac:dyDescent="0.25">
      <c r="A648" s="77">
        <v>28</v>
      </c>
      <c r="B648" s="66" t="s">
        <v>69</v>
      </c>
      <c r="C648" s="197">
        <v>2458</v>
      </c>
      <c r="D648" s="142">
        <v>2613</v>
      </c>
      <c r="E648" s="142">
        <v>2513</v>
      </c>
      <c r="F648" s="79">
        <v>2280</v>
      </c>
      <c r="G648" s="80">
        <v>2350</v>
      </c>
      <c r="H648" s="61"/>
    </row>
    <row r="649" spans="1:8" x14ac:dyDescent="0.25">
      <c r="A649" s="70">
        <v>29</v>
      </c>
      <c r="B649" s="71" t="s">
        <v>70</v>
      </c>
      <c r="C649" s="196">
        <v>0</v>
      </c>
      <c r="D649" s="143">
        <v>0</v>
      </c>
      <c r="E649" s="143">
        <v>0</v>
      </c>
      <c r="F649" s="73" t="s">
        <v>93</v>
      </c>
      <c r="G649" s="74" t="s">
        <v>93</v>
      </c>
      <c r="H649" s="61"/>
    </row>
    <row r="650" spans="1:8" x14ac:dyDescent="0.25">
      <c r="A650" s="77">
        <v>30</v>
      </c>
      <c r="B650" s="66" t="s">
        <v>71</v>
      </c>
      <c r="C650" s="197">
        <v>65</v>
      </c>
      <c r="D650" s="144">
        <v>2568</v>
      </c>
      <c r="E650" s="144">
        <v>2853</v>
      </c>
      <c r="F650" s="79">
        <v>1233</v>
      </c>
      <c r="G650" s="80">
        <v>1294</v>
      </c>
      <c r="H650" s="61"/>
    </row>
    <row r="651" spans="1:8" x14ac:dyDescent="0.25">
      <c r="A651" s="70">
        <v>31</v>
      </c>
      <c r="B651" s="71" t="s">
        <v>72</v>
      </c>
      <c r="C651" s="196">
        <v>867</v>
      </c>
      <c r="D651" s="132">
        <v>585</v>
      </c>
      <c r="E651" s="132">
        <v>797</v>
      </c>
      <c r="F651" s="73">
        <v>762</v>
      </c>
      <c r="G651" s="74">
        <v>784</v>
      </c>
      <c r="H651" s="61"/>
    </row>
    <row r="652" spans="1:8" x14ac:dyDescent="0.25">
      <c r="A652" s="77">
        <v>32</v>
      </c>
      <c r="B652" s="66" t="s">
        <v>73</v>
      </c>
      <c r="C652" s="197">
        <v>626</v>
      </c>
      <c r="D652" s="145">
        <v>0</v>
      </c>
      <c r="E652" s="145"/>
      <c r="F652" s="79" t="s">
        <v>93</v>
      </c>
      <c r="G652" s="80" t="s">
        <v>93</v>
      </c>
      <c r="H652" s="61"/>
    </row>
    <row r="653" spans="1:8" ht="13.8" thickBot="1" x14ac:dyDescent="0.3">
      <c r="A653" s="182">
        <v>33</v>
      </c>
      <c r="B653" s="183" t="s">
        <v>74</v>
      </c>
      <c r="C653" s="199">
        <v>120</v>
      </c>
      <c r="D653" s="185"/>
      <c r="E653" s="185"/>
      <c r="F653" s="186" t="s">
        <v>93</v>
      </c>
      <c r="G653" s="187" t="s">
        <v>93</v>
      </c>
      <c r="H653" s="61"/>
    </row>
    <row r="654" spans="1:8" ht="13.8" thickBot="1" x14ac:dyDescent="0.3">
      <c r="A654" s="249" t="s">
        <v>75</v>
      </c>
      <c r="B654" s="250"/>
      <c r="C654" s="236">
        <f>SUM(C621:C653)</f>
        <v>25728</v>
      </c>
      <c r="D654" s="152">
        <f>SUM(D621:D653)</f>
        <v>27778</v>
      </c>
      <c r="E654" s="152">
        <f>SUM(E621:E653)</f>
        <v>28393</v>
      </c>
      <c r="F654" s="154">
        <f>SUM(F621:F653)</f>
        <v>26385</v>
      </c>
      <c r="G654" s="155">
        <f>SUM(G621:G653)</f>
        <v>26827</v>
      </c>
      <c r="H654" s="61"/>
    </row>
    <row r="655" spans="1:8" x14ac:dyDescent="0.25">
      <c r="A655" s="237"/>
      <c r="B655" s="211"/>
      <c r="C655" s="238"/>
      <c r="D655" s="238"/>
      <c r="E655" s="210"/>
      <c r="F655" s="125"/>
      <c r="G655" s="125"/>
      <c r="H655" s="61"/>
    </row>
    <row r="656" spans="1:8" x14ac:dyDescent="0.25">
      <c r="A656" s="2" t="s">
        <v>34</v>
      </c>
      <c r="B656" s="59" t="s">
        <v>35</v>
      </c>
      <c r="C656" s="238"/>
      <c r="D656" s="238"/>
      <c r="E656" s="210"/>
      <c r="F656" s="125"/>
      <c r="G656" s="125"/>
      <c r="H656" s="61"/>
    </row>
    <row r="657" spans="1:8" x14ac:dyDescent="0.25">
      <c r="C657" s="2"/>
      <c r="D657" s="2"/>
      <c r="E657" s="2"/>
      <c r="F657" s="58"/>
      <c r="H657" s="61"/>
    </row>
    <row r="658" spans="1:8" x14ac:dyDescent="0.25">
      <c r="A658" s="245" t="s">
        <v>97</v>
      </c>
      <c r="B658" s="245"/>
      <c r="C658" s="245"/>
      <c r="D658" s="245"/>
      <c r="E658" s="245"/>
      <c r="F658" s="245"/>
      <c r="G658" s="245"/>
      <c r="H658" s="61"/>
    </row>
    <row r="659" spans="1:8" x14ac:dyDescent="0.25">
      <c r="A659" s="4"/>
      <c r="B659" s="4"/>
      <c r="C659" s="4"/>
      <c r="D659" s="4"/>
      <c r="E659" s="4"/>
      <c r="F659" s="5"/>
      <c r="G659" s="5"/>
      <c r="H659" s="61"/>
    </row>
    <row r="660" spans="1:8" ht="13.8" thickBot="1" x14ac:dyDescent="0.3">
      <c r="A660" s="1"/>
      <c r="B660" s="1"/>
      <c r="C660" s="7"/>
      <c r="D660" s="7"/>
      <c r="E660" s="7"/>
      <c r="F660" s="6"/>
      <c r="G660" s="8" t="s">
        <v>1</v>
      </c>
      <c r="H660" s="61"/>
    </row>
    <row r="661" spans="1:8" x14ac:dyDescent="0.25">
      <c r="A661" s="92" t="s">
        <v>2</v>
      </c>
      <c r="B661" s="62" t="s">
        <v>39</v>
      </c>
      <c r="C661" s="246" t="s">
        <v>4</v>
      </c>
      <c r="D661" s="247"/>
      <c r="E661" s="247"/>
      <c r="F661" s="247"/>
      <c r="G661" s="248"/>
      <c r="H661" s="61"/>
    </row>
    <row r="662" spans="1:8" x14ac:dyDescent="0.25">
      <c r="A662" s="93"/>
      <c r="B662" s="63" t="s">
        <v>40</v>
      </c>
      <c r="C662" s="9">
        <v>2016</v>
      </c>
      <c r="D662" s="9">
        <v>2017</v>
      </c>
      <c r="E662" s="9">
        <v>2018</v>
      </c>
      <c r="F662" s="10">
        <v>2019</v>
      </c>
      <c r="G662" s="11" t="s">
        <v>5</v>
      </c>
      <c r="H662" s="61"/>
    </row>
    <row r="663" spans="1:8" ht="13.8" thickBot="1" x14ac:dyDescent="0.3">
      <c r="A663" s="64" t="s">
        <v>6</v>
      </c>
      <c r="B663" s="14" t="s">
        <v>7</v>
      </c>
      <c r="C663" s="14" t="s">
        <v>8</v>
      </c>
      <c r="D663" s="14" t="s">
        <v>9</v>
      </c>
      <c r="E663" s="14" t="s">
        <v>10</v>
      </c>
      <c r="F663" s="15" t="s">
        <v>11</v>
      </c>
      <c r="G663" s="16" t="s">
        <v>12</v>
      </c>
      <c r="H663" s="61"/>
    </row>
    <row r="664" spans="1:8" x14ac:dyDescent="0.25">
      <c r="A664" s="65"/>
      <c r="B664" s="66"/>
      <c r="C664" s="67"/>
      <c r="D664" s="67"/>
      <c r="E664" s="94"/>
      <c r="F664" s="231"/>
      <c r="G664" s="69"/>
      <c r="H664" s="61"/>
    </row>
    <row r="665" spans="1:8" x14ac:dyDescent="0.25">
      <c r="A665" s="239">
        <v>1</v>
      </c>
      <c r="B665" s="240" t="s">
        <v>41</v>
      </c>
      <c r="C665" s="196">
        <v>0</v>
      </c>
      <c r="D665" s="196">
        <v>0</v>
      </c>
      <c r="E665" s="196">
        <v>0</v>
      </c>
      <c r="F665" s="73" t="s">
        <v>81</v>
      </c>
      <c r="G665" s="74" t="s">
        <v>81</v>
      </c>
      <c r="H665" s="61"/>
    </row>
    <row r="666" spans="1:8" x14ac:dyDescent="0.25">
      <c r="A666" s="77">
        <v>2</v>
      </c>
      <c r="B666" s="66" t="s">
        <v>42</v>
      </c>
      <c r="C666" s="197">
        <v>0</v>
      </c>
      <c r="D666" s="197">
        <v>0</v>
      </c>
      <c r="E666" s="197"/>
      <c r="F666" s="79" t="s">
        <v>81</v>
      </c>
      <c r="G666" s="80" t="s">
        <v>81</v>
      </c>
      <c r="H666" s="61"/>
    </row>
    <row r="667" spans="1:8" x14ac:dyDescent="0.25">
      <c r="A667" s="239">
        <v>3</v>
      </c>
      <c r="B667" s="240" t="s">
        <v>43</v>
      </c>
      <c r="C667" s="196">
        <v>16283</v>
      </c>
      <c r="D667" s="120">
        <v>2393</v>
      </c>
      <c r="E667" s="120">
        <v>2972</v>
      </c>
      <c r="F667" s="73">
        <v>3049</v>
      </c>
      <c r="G667" s="74">
        <v>3125</v>
      </c>
      <c r="H667" s="61"/>
    </row>
    <row r="668" spans="1:8" x14ac:dyDescent="0.25">
      <c r="A668" s="77">
        <v>4</v>
      </c>
      <c r="B668" s="66" t="s">
        <v>44</v>
      </c>
      <c r="C668" s="197">
        <v>11145</v>
      </c>
      <c r="D668" s="121">
        <v>11479</v>
      </c>
      <c r="E668" s="121">
        <v>11708</v>
      </c>
      <c r="F668" s="79">
        <v>11890</v>
      </c>
      <c r="G668" s="80">
        <v>8918</v>
      </c>
      <c r="H668" s="61"/>
    </row>
    <row r="669" spans="1:8" x14ac:dyDescent="0.25">
      <c r="A669" s="239">
        <v>5</v>
      </c>
      <c r="B669" s="240" t="s">
        <v>45</v>
      </c>
      <c r="C669" s="196">
        <v>0</v>
      </c>
      <c r="D669" s="122">
        <v>500</v>
      </c>
      <c r="E669" s="122">
        <v>510</v>
      </c>
      <c r="F669" s="73" t="s">
        <v>93</v>
      </c>
      <c r="G669" s="74" t="s">
        <v>93</v>
      </c>
      <c r="H669" s="61"/>
    </row>
    <row r="670" spans="1:8" x14ac:dyDescent="0.25">
      <c r="A670" s="77">
        <v>6</v>
      </c>
      <c r="B670" s="66" t="s">
        <v>46</v>
      </c>
      <c r="C670" s="197">
        <v>300400</v>
      </c>
      <c r="D670" s="123">
        <v>240000</v>
      </c>
      <c r="E670" s="123">
        <v>21346</v>
      </c>
      <c r="F670" s="79" t="s">
        <v>93</v>
      </c>
      <c r="G670" s="80" t="s">
        <v>93</v>
      </c>
      <c r="H670" s="61"/>
    </row>
    <row r="671" spans="1:8" x14ac:dyDescent="0.25">
      <c r="A671" s="239">
        <v>7</v>
      </c>
      <c r="B671" s="240" t="s">
        <v>47</v>
      </c>
      <c r="C671" s="196">
        <v>37109</v>
      </c>
      <c r="D671" s="124">
        <v>42631</v>
      </c>
      <c r="E671" s="124">
        <v>52247</v>
      </c>
      <c r="F671" s="73">
        <v>45378</v>
      </c>
      <c r="G671" s="74">
        <v>47000</v>
      </c>
      <c r="H671" s="61"/>
    </row>
    <row r="672" spans="1:8" x14ac:dyDescent="0.25">
      <c r="A672" s="77">
        <v>8</v>
      </c>
      <c r="B672" s="66" t="s">
        <v>48</v>
      </c>
      <c r="C672" s="197">
        <v>52000</v>
      </c>
      <c r="D672" s="125">
        <v>53560</v>
      </c>
      <c r="E672" s="125">
        <v>54631</v>
      </c>
      <c r="F672" s="79">
        <v>57309</v>
      </c>
      <c r="G672" s="80">
        <v>57309</v>
      </c>
      <c r="H672" s="61"/>
    </row>
    <row r="673" spans="1:8" x14ac:dyDescent="0.25">
      <c r="A673" s="239">
        <v>9</v>
      </c>
      <c r="B673" s="240" t="s">
        <v>49</v>
      </c>
      <c r="C673" s="196">
        <v>0</v>
      </c>
      <c r="D673" s="196">
        <v>0</v>
      </c>
      <c r="E673" s="196"/>
      <c r="F673" s="73" t="s">
        <v>93</v>
      </c>
      <c r="G673" s="74" t="s">
        <v>93</v>
      </c>
      <c r="H673" s="61"/>
    </row>
    <row r="674" spans="1:8" x14ac:dyDescent="0.25">
      <c r="A674" s="77">
        <v>10</v>
      </c>
      <c r="B674" s="66" t="s">
        <v>50</v>
      </c>
      <c r="C674" s="197">
        <v>0</v>
      </c>
      <c r="D674" s="197">
        <v>0</v>
      </c>
      <c r="E674" s="197">
        <v>0</v>
      </c>
      <c r="F674" s="79" t="s">
        <v>81</v>
      </c>
      <c r="G674" s="80" t="s">
        <v>81</v>
      </c>
      <c r="H674" s="61"/>
    </row>
    <row r="675" spans="1:8" x14ac:dyDescent="0.25">
      <c r="A675" s="239">
        <v>11</v>
      </c>
      <c r="B675" s="240" t="s">
        <v>51</v>
      </c>
      <c r="C675" s="196">
        <v>4920</v>
      </c>
      <c r="D675" s="128">
        <v>4507</v>
      </c>
      <c r="E675" s="128">
        <v>4958</v>
      </c>
      <c r="F675" s="73">
        <v>4954</v>
      </c>
      <c r="G675" s="74">
        <v>5077</v>
      </c>
      <c r="H675" s="61"/>
    </row>
    <row r="676" spans="1:8" x14ac:dyDescent="0.25">
      <c r="A676" s="77">
        <v>12</v>
      </c>
      <c r="B676" s="66" t="s">
        <v>52</v>
      </c>
      <c r="C676" s="197">
        <v>0</v>
      </c>
      <c r="D676" s="197">
        <v>0</v>
      </c>
      <c r="E676" s="197">
        <v>385036</v>
      </c>
      <c r="F676" s="79">
        <v>388886</v>
      </c>
      <c r="G676" s="80">
        <v>392775</v>
      </c>
      <c r="H676" s="61"/>
    </row>
    <row r="677" spans="1:8" x14ac:dyDescent="0.25">
      <c r="A677" s="239">
        <v>13</v>
      </c>
      <c r="B677" s="240" t="s">
        <v>53</v>
      </c>
      <c r="C677" s="196">
        <v>179328</v>
      </c>
      <c r="D677" s="130">
        <v>180420</v>
      </c>
      <c r="E677" s="130">
        <v>110250</v>
      </c>
      <c r="F677" s="73">
        <v>92500</v>
      </c>
      <c r="G677" s="74">
        <v>95000</v>
      </c>
      <c r="H677" s="61"/>
    </row>
    <row r="678" spans="1:8" x14ac:dyDescent="0.25">
      <c r="A678" s="77">
        <v>14</v>
      </c>
      <c r="B678" s="66" t="s">
        <v>54</v>
      </c>
      <c r="C678" s="197">
        <v>0</v>
      </c>
      <c r="D678" s="197">
        <v>0</v>
      </c>
      <c r="E678" s="197"/>
      <c r="F678" s="79">
        <v>200</v>
      </c>
      <c r="G678" s="80">
        <v>350</v>
      </c>
      <c r="H678" s="61"/>
    </row>
    <row r="679" spans="1:8" x14ac:dyDescent="0.25">
      <c r="A679" s="239">
        <v>15</v>
      </c>
      <c r="B679" s="240" t="s">
        <v>55</v>
      </c>
      <c r="C679" s="196">
        <v>1901</v>
      </c>
      <c r="D679" s="132">
        <v>9192</v>
      </c>
      <c r="E679" s="132">
        <v>9085</v>
      </c>
      <c r="F679" s="73">
        <v>8047</v>
      </c>
      <c r="G679" s="74">
        <v>7200</v>
      </c>
      <c r="H679" s="61"/>
    </row>
    <row r="680" spans="1:8" x14ac:dyDescent="0.25">
      <c r="A680" s="77">
        <v>16</v>
      </c>
      <c r="B680" s="66" t="s">
        <v>56</v>
      </c>
      <c r="C680" s="197">
        <v>0</v>
      </c>
      <c r="D680" s="197">
        <v>0</v>
      </c>
      <c r="E680" s="197">
        <v>200</v>
      </c>
      <c r="F680" s="79" t="s">
        <v>93</v>
      </c>
      <c r="G680" s="80" t="s">
        <v>93</v>
      </c>
      <c r="H680" s="61"/>
    </row>
    <row r="681" spans="1:8" x14ac:dyDescent="0.25">
      <c r="A681" s="239">
        <v>17</v>
      </c>
      <c r="B681" s="240" t="s">
        <v>57</v>
      </c>
      <c r="C681" s="196">
        <v>0</v>
      </c>
      <c r="D681" s="196">
        <v>0</v>
      </c>
      <c r="E681" s="196">
        <v>0</v>
      </c>
      <c r="F681" s="73" t="s">
        <v>81</v>
      </c>
      <c r="G681" s="74" t="s">
        <v>81</v>
      </c>
      <c r="H681" s="61"/>
    </row>
    <row r="682" spans="1:8" x14ac:dyDescent="0.25">
      <c r="A682" s="77">
        <v>18</v>
      </c>
      <c r="B682" s="66" t="s">
        <v>58</v>
      </c>
      <c r="C682" s="197">
        <v>0</v>
      </c>
      <c r="D682" s="197">
        <v>0</v>
      </c>
      <c r="E682" s="197">
        <v>0</v>
      </c>
      <c r="F682" s="79" t="s">
        <v>81</v>
      </c>
      <c r="G682" s="80" t="s">
        <v>81</v>
      </c>
      <c r="H682" s="61"/>
    </row>
    <row r="683" spans="1:8" x14ac:dyDescent="0.25">
      <c r="A683" s="239">
        <v>19</v>
      </c>
      <c r="B683" s="240" t="s">
        <v>59</v>
      </c>
      <c r="C683" s="196">
        <v>16785</v>
      </c>
      <c r="D683" s="120">
        <v>15794</v>
      </c>
      <c r="E683" s="120">
        <v>14790</v>
      </c>
      <c r="F683" s="73" t="s">
        <v>81</v>
      </c>
      <c r="G683" s="74" t="s">
        <v>81</v>
      </c>
      <c r="H683" s="61"/>
    </row>
    <row r="684" spans="1:8" x14ac:dyDescent="0.25">
      <c r="A684" s="77">
        <v>20</v>
      </c>
      <c r="B684" s="66" t="s">
        <v>60</v>
      </c>
      <c r="C684" s="197">
        <v>0</v>
      </c>
      <c r="D684" s="197">
        <v>0</v>
      </c>
      <c r="E684" s="197"/>
      <c r="F684" s="79" t="s">
        <v>93</v>
      </c>
      <c r="G684" s="80" t="s">
        <v>93</v>
      </c>
      <c r="H684" s="61"/>
    </row>
    <row r="685" spans="1:8" x14ac:dyDescent="0.25">
      <c r="A685" s="239">
        <v>21</v>
      </c>
      <c r="B685" s="71" t="s">
        <v>61</v>
      </c>
      <c r="C685" s="196">
        <v>5480</v>
      </c>
      <c r="D685" s="132">
        <v>0</v>
      </c>
      <c r="E685" s="132"/>
      <c r="F685" s="73" t="s">
        <v>93</v>
      </c>
      <c r="G685" s="74" t="s">
        <v>93</v>
      </c>
      <c r="H685" s="61"/>
    </row>
    <row r="686" spans="1:8" x14ac:dyDescent="0.25">
      <c r="A686" s="77">
        <v>22</v>
      </c>
      <c r="B686" s="66" t="s">
        <v>62</v>
      </c>
      <c r="C686" s="197">
        <v>17781</v>
      </c>
      <c r="D686" s="138">
        <v>17920</v>
      </c>
      <c r="E686" s="138">
        <v>15600</v>
      </c>
      <c r="F686" s="79">
        <v>12300</v>
      </c>
      <c r="G686" s="80" t="s">
        <v>93</v>
      </c>
      <c r="H686" s="61"/>
    </row>
    <row r="687" spans="1:8" x14ac:dyDescent="0.25">
      <c r="A687" s="239">
        <v>23</v>
      </c>
      <c r="B687" s="71" t="s">
        <v>63</v>
      </c>
      <c r="C687" s="196">
        <v>0</v>
      </c>
      <c r="D687" s="139">
        <v>953</v>
      </c>
      <c r="E687" s="139">
        <v>52179</v>
      </c>
      <c r="F687" s="73">
        <v>53221</v>
      </c>
      <c r="G687" s="74">
        <v>53870</v>
      </c>
      <c r="H687" s="61"/>
    </row>
    <row r="688" spans="1:8" x14ac:dyDescent="0.25">
      <c r="A688" s="86">
        <v>24</v>
      </c>
      <c r="B688" s="28" t="s">
        <v>64</v>
      </c>
      <c r="C688" s="197">
        <v>0</v>
      </c>
      <c r="D688" s="197">
        <v>0</v>
      </c>
      <c r="E688" s="197">
        <v>0</v>
      </c>
      <c r="F688" s="79" t="s">
        <v>81</v>
      </c>
      <c r="G688" s="80" t="s">
        <v>81</v>
      </c>
      <c r="H688" s="61"/>
    </row>
    <row r="689" spans="1:8" x14ac:dyDescent="0.25">
      <c r="A689" s="239">
        <v>25</v>
      </c>
      <c r="B689" s="71" t="s">
        <v>65</v>
      </c>
      <c r="C689" s="196">
        <v>0</v>
      </c>
      <c r="D689" s="140">
        <v>0</v>
      </c>
      <c r="E689" s="140"/>
      <c r="F689" s="73" t="s">
        <v>93</v>
      </c>
      <c r="G689" s="74" t="s">
        <v>93</v>
      </c>
      <c r="H689" s="61"/>
    </row>
    <row r="690" spans="1:8" x14ac:dyDescent="0.25">
      <c r="A690" s="77">
        <v>26</v>
      </c>
      <c r="B690" s="66" t="s">
        <v>66</v>
      </c>
      <c r="C690" s="197">
        <v>0</v>
      </c>
      <c r="D690" s="197">
        <v>0</v>
      </c>
      <c r="E690" s="197"/>
      <c r="F690" s="79" t="s">
        <v>93</v>
      </c>
      <c r="G690" s="80" t="s">
        <v>93</v>
      </c>
      <c r="H690" s="61"/>
    </row>
    <row r="691" spans="1:8" x14ac:dyDescent="0.25">
      <c r="A691" s="239">
        <v>27</v>
      </c>
      <c r="B691" s="240" t="s">
        <v>68</v>
      </c>
      <c r="C691" s="196">
        <v>3850</v>
      </c>
      <c r="D691" s="141">
        <v>0</v>
      </c>
      <c r="E691" s="141">
        <v>0</v>
      </c>
      <c r="F691" s="73" t="s">
        <v>93</v>
      </c>
      <c r="G691" s="74" t="s">
        <v>93</v>
      </c>
      <c r="H691" s="61"/>
    </row>
    <row r="692" spans="1:8" x14ac:dyDescent="0.25">
      <c r="A692" s="77">
        <v>28</v>
      </c>
      <c r="B692" s="66" t="s">
        <v>69</v>
      </c>
      <c r="C692" s="197">
        <v>1805</v>
      </c>
      <c r="D692" s="142">
        <v>3100</v>
      </c>
      <c r="E692" s="142">
        <v>3120</v>
      </c>
      <c r="F692" s="79">
        <v>2935</v>
      </c>
      <c r="G692" s="80">
        <v>3500</v>
      </c>
      <c r="H692" s="61"/>
    </row>
    <row r="693" spans="1:8" x14ac:dyDescent="0.25">
      <c r="A693" s="239">
        <v>29</v>
      </c>
      <c r="B693" s="240" t="s">
        <v>70</v>
      </c>
      <c r="C693" s="196">
        <v>0</v>
      </c>
      <c r="D693" s="143">
        <v>0</v>
      </c>
      <c r="E693" s="143">
        <v>0</v>
      </c>
      <c r="F693" s="73" t="s">
        <v>93</v>
      </c>
      <c r="G693" s="74" t="s">
        <v>93</v>
      </c>
      <c r="H693" s="61"/>
    </row>
    <row r="694" spans="1:8" x14ac:dyDescent="0.25">
      <c r="A694" s="77">
        <v>30</v>
      </c>
      <c r="B694" s="66" t="s">
        <v>71</v>
      </c>
      <c r="C694" s="197">
        <v>12792</v>
      </c>
      <c r="D694" s="144">
        <v>6628</v>
      </c>
      <c r="E694" s="144">
        <v>7365</v>
      </c>
      <c r="F694" s="79">
        <v>2021</v>
      </c>
      <c r="G694" s="80">
        <v>2122</v>
      </c>
      <c r="H694" s="61"/>
    </row>
    <row r="695" spans="1:8" x14ac:dyDescent="0.25">
      <c r="A695" s="239">
        <v>31</v>
      </c>
      <c r="B695" s="240" t="s">
        <v>72</v>
      </c>
      <c r="C695" s="196">
        <v>7535</v>
      </c>
      <c r="D695" s="132">
        <v>8046</v>
      </c>
      <c r="E695" s="132">
        <v>8715</v>
      </c>
      <c r="F695" s="73">
        <v>2145</v>
      </c>
      <c r="G695" s="74">
        <v>2210</v>
      </c>
      <c r="H695" s="61"/>
    </row>
    <row r="696" spans="1:8" x14ac:dyDescent="0.25">
      <c r="A696" s="77">
        <v>32</v>
      </c>
      <c r="B696" s="66" t="s">
        <v>73</v>
      </c>
      <c r="C696" s="197">
        <v>1985</v>
      </c>
      <c r="D696" s="197">
        <v>0</v>
      </c>
      <c r="E696" s="197"/>
      <c r="F696" s="79">
        <v>8740</v>
      </c>
      <c r="G696" s="80">
        <v>9000</v>
      </c>
      <c r="H696" s="61"/>
    </row>
    <row r="697" spans="1:8" ht="13.8" thickBot="1" x14ac:dyDescent="0.3">
      <c r="A697" s="182">
        <v>33</v>
      </c>
      <c r="B697" s="183" t="s">
        <v>74</v>
      </c>
      <c r="C697" s="199">
        <v>0</v>
      </c>
      <c r="D697" s="185"/>
      <c r="E697" s="185"/>
      <c r="F697" s="186" t="s">
        <v>93</v>
      </c>
      <c r="G697" s="187" t="s">
        <v>93</v>
      </c>
      <c r="H697" s="61"/>
    </row>
    <row r="698" spans="1:8" ht="13.8" thickBot="1" x14ac:dyDescent="0.3">
      <c r="A698" s="249" t="s">
        <v>75</v>
      </c>
      <c r="B698" s="250"/>
      <c r="C698" s="154">
        <f>SUM(C665:C697)</f>
        <v>671099</v>
      </c>
      <c r="D698" s="154">
        <f>SUM(D665:D697)</f>
        <v>597123</v>
      </c>
      <c r="E698" s="154">
        <f>SUM(E665:E697)</f>
        <v>754712</v>
      </c>
      <c r="F698" s="154">
        <f>SUM(F665:F697)</f>
        <v>693575</v>
      </c>
      <c r="G698" s="155">
        <f>SUM(G665:G697)</f>
        <v>687456</v>
      </c>
      <c r="H698" s="61"/>
    </row>
    <row r="699" spans="1:8" x14ac:dyDescent="0.25">
      <c r="A699" s="237"/>
      <c r="B699" s="211"/>
      <c r="C699" s="241"/>
      <c r="D699" s="241"/>
      <c r="E699" s="210"/>
      <c r="F699" s="125"/>
      <c r="G699" s="125"/>
      <c r="H699" s="61"/>
    </row>
    <row r="700" spans="1:8" x14ac:dyDescent="0.25">
      <c r="A700" s="2" t="s">
        <v>34</v>
      </c>
      <c r="B700" s="59" t="s">
        <v>35</v>
      </c>
      <c r="C700" s="241"/>
      <c r="D700" s="241"/>
      <c r="E700" s="210"/>
      <c r="F700" s="125"/>
      <c r="G700" s="125"/>
      <c r="H700" s="61"/>
    </row>
    <row r="701" spans="1:8" x14ac:dyDescent="0.25">
      <c r="C701" s="2"/>
      <c r="D701" s="2"/>
      <c r="E701" s="2"/>
      <c r="F701" s="58"/>
      <c r="H701" s="61"/>
    </row>
  </sheetData>
  <mergeCells count="51">
    <mergeCell ref="A37:G37"/>
    <mergeCell ref="A1:G1"/>
    <mergeCell ref="A4:A5"/>
    <mergeCell ref="B4:B5"/>
    <mergeCell ref="C4:G4"/>
    <mergeCell ref="A36:G36"/>
    <mergeCell ref="A214:B214"/>
    <mergeCell ref="A39:A40"/>
    <mergeCell ref="C39:G39"/>
    <mergeCell ref="A76:B76"/>
    <mergeCell ref="A82:G82"/>
    <mergeCell ref="C85:G85"/>
    <mergeCell ref="A122:B122"/>
    <mergeCell ref="A128:G128"/>
    <mergeCell ref="C131:G131"/>
    <mergeCell ref="A168:B168"/>
    <mergeCell ref="A174:G174"/>
    <mergeCell ref="C177:G177"/>
    <mergeCell ref="A390:B390"/>
    <mergeCell ref="A218:G218"/>
    <mergeCell ref="C221:G221"/>
    <mergeCell ref="A258:B258"/>
    <mergeCell ref="A262:G262"/>
    <mergeCell ref="C265:G265"/>
    <mergeCell ref="A302:B302"/>
    <mergeCell ref="A306:G306"/>
    <mergeCell ref="C309:G309"/>
    <mergeCell ref="A346:B346"/>
    <mergeCell ref="A350:G350"/>
    <mergeCell ref="C353:G353"/>
    <mergeCell ref="A566:B566"/>
    <mergeCell ref="A394:G395"/>
    <mergeCell ref="C397:G397"/>
    <mergeCell ref="A434:B434"/>
    <mergeCell ref="A438:G438"/>
    <mergeCell ref="C441:G441"/>
    <mergeCell ref="A478:B478"/>
    <mergeCell ref="A482:G482"/>
    <mergeCell ref="C485:G485"/>
    <mergeCell ref="A522:B522"/>
    <mergeCell ref="A526:G526"/>
    <mergeCell ref="C529:G529"/>
    <mergeCell ref="A658:G658"/>
    <mergeCell ref="C661:G661"/>
    <mergeCell ref="A698:B698"/>
    <mergeCell ref="A570:G570"/>
    <mergeCell ref="C573:G573"/>
    <mergeCell ref="A610:B610"/>
    <mergeCell ref="A614:G614"/>
    <mergeCell ref="C617:G617"/>
    <mergeCell ref="A654:B654"/>
  </mergeCells>
  <pageMargins left="0.7" right="0.7" top="0.75" bottom="0.75" header="0.3" footer="0.3"/>
  <pageSetup scale="94" orientation="portrait" horizontalDpi="4294967293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2021-02-04T03:26:10Z</dcterms:created>
  <dcterms:modified xsi:type="dcterms:W3CDTF">2021-02-04T03:38:26Z</dcterms:modified>
</cp:coreProperties>
</file>